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2 runda 5/KOPR/aktualizacja/aktualizacja 2/"/>
    </mc:Choice>
  </mc:AlternateContent>
  <xr:revisionPtr revIDLastSave="5387" documentId="11_B5A3A5AA70FB214EE77518AAD3EE28B2704C15C2" xr6:coauthVersionLast="47" xr6:coauthVersionMax="47" xr10:uidLastSave="{966D9698-8494-4EA9-92A3-AF94774F1D44}"/>
  <bookViews>
    <workbookView xWindow="-108" yWindow="-108" windowWidth="23256" windowHeight="13896" tabRatio="500" xr2:uid="{00000000-000D-0000-FFFF-FFFF00000000}"/>
  </bookViews>
  <sheets>
    <sheet name="Razem" sheetId="1" r:id="rId1"/>
  </sheets>
  <definedNames>
    <definedName name="_xlnm.Print_Area" localSheetId="0">Razem!$A$1:$J$143</definedName>
    <definedName name="_xlnm.Print_Titles" localSheetId="0">Razem!$12:$13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7" i="1"/>
  <c r="H67" i="1" s="1"/>
  <c r="G74" i="1"/>
  <c r="F74" i="1"/>
  <c r="H74" i="1"/>
  <c r="G143" i="1"/>
  <c r="F143" i="1"/>
  <c r="G67" i="1"/>
  <c r="F67" i="1"/>
</calcChain>
</file>

<file path=xl/sharedStrings.xml><?xml version="1.0" encoding="utf-8"?>
<sst xmlns="http://schemas.openxmlformats.org/spreadsheetml/2006/main" count="509" uniqueCount="369">
  <si>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</si>
  <si>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</si>
  <si>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</si>
  <si>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</si>
  <si>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r>
      <t>Nabór nr: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2</t>
    </r>
  </si>
  <si>
    <r>
      <rPr>
        <b/>
        <sz val="14"/>
        <color rgb="FF000000"/>
        <rFont val="Calibri"/>
        <family val="2"/>
        <charset val="238"/>
      </rP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</si>
  <si>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</si>
  <si>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</si>
  <si>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</si>
  <si>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</si>
  <si>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</si>
  <si>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</si>
  <si>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</si>
  <si>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</si>
  <si>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</si>
  <si>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</si>
  <si>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</si>
  <si>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>ŚLĄSKIE</t>
  </si>
  <si>
    <t xml:space="preserve">RAZEM </t>
  </si>
  <si>
    <t>Przedsięwzięcia nieobjęte wsparciem</t>
  </si>
  <si>
    <t>Lista przedsięwzięć MŚP, które nie spełniły kryteria wyboru przedsięwzięć MŚP</t>
  </si>
  <si>
    <t>Termin naboru przedsięwzięć: 15 - 30.09.2024</t>
  </si>
  <si>
    <t>KPOD.01.03-IW.01-8855/24</t>
  </si>
  <si>
    <t>KPOD.01.03-IW.01-8697/24</t>
  </si>
  <si>
    <t>KPOD.01.03-IW.01-8883/24</t>
  </si>
  <si>
    <t>KPOD.01.03-IW.01-8934/24</t>
  </si>
  <si>
    <t>KPOD.01.03-IW.01-9202/24</t>
  </si>
  <si>
    <t>KPOD.01.03-IW.01-9129/24</t>
  </si>
  <si>
    <t>KPOD.01.03-IW.01-8885/24</t>
  </si>
  <si>
    <t>KPOD.01.03-IW.01-9133/24</t>
  </si>
  <si>
    <t>KPOD.01.03-IW.01-9161/24</t>
  </si>
  <si>
    <t>AK-TRANSPORT ALICJA KOCIERZ</t>
  </si>
  <si>
    <t>WLM Patryk Franek</t>
  </si>
  <si>
    <t>STOPKA ANNA A &amp; M STOPKA</t>
  </si>
  <si>
    <t>Karol Strąg FIRMA USŁUGOWO-HANDLOWA STRAG</t>
  </si>
  <si>
    <t>LANDER'S education&amp;services WojciechKosteckiMikro</t>
  </si>
  <si>
    <t>OOH Magazine sp. z o.o.</t>
  </si>
  <si>
    <t>WIZAX SPÓŁKA Z OGRANICZONĄODPOWIEDZIALNOŚCIĄ</t>
  </si>
  <si>
    <t>PLUS KRZYSZTOF BOTOR</t>
  </si>
  <si>
    <t>RAFKAR SPÓŁKA Z OGRANICZONĄODPOWIEDZIALNOŚCIĄ</t>
  </si>
  <si>
    <t>Rozszerzenie działalności AK-TRANSPORT ALICJA KOCIERZ i uodpornienie naprzyszłe kryzysy poprzez wprowadzenie do oferty nowych usług cateringowychi gastronomicznych oraz wdrożenie specjalistycznego oprogramowania w woj.śląskim-region 4</t>
  </si>
  <si>
    <t>Rozszerzenie działalności Firmy i wdrożenie nowej usługi wynajmu rowerów elektrycznych i sprzętu skiturowego na terenie województwa śląskiego.</t>
  </si>
  <si>
    <t>Dywersyfikacja działalności przedsiębiorcy poprzez wprowadzenie nowej usługigastronomicznej w województwie śląskim, Region 4.</t>
  </si>
  <si>
    <t>Dywersyfikacja i rozszerzenie działalności firmy poprzez utworzenie kino-kawiarnii wypożyczalni w celu zwiększenia odporności na gospodarcze sytuacje kryzysowew województwie śląskim.</t>
  </si>
  <si>
    <t>"Rycerka Górna Sport&amp;Spa" - dywersyfikacja działalności Firmy LANDER'S poprzezuruchomienie nowej usługi krótkotrwałego zakwaterowania w Beskidach.</t>
  </si>
  <si>
    <t>Dywersyfikacja i poszerzenie działalności o wirtualizację organizowanychtargów/konferencji oraz wprowadzenie do oferty usługi organizacji obozówsportowych i rekreacyjnych dla grup w województwie śląskim - region 4</t>
  </si>
  <si>
    <t>STACJA MAGURKA SKI&amp;BIKE po nowemu w województwie śląskim - rozszerzeniedziałalności turystycznej o nowe usługi poprzez inwestycję w sprzęt i wyposażenieoraz podniesienie kwalifikacji pracowników i wdrożenie usługi doradczej.</t>
  </si>
  <si>
    <t>Dywersyfikacja działalności firmy poprzez wprowadzenie do oferty nowych usługzwiązanych z organizacją m.in. zajęć orazwycieczek sportowych, rekreacyjnych i krajoznawczych w firmie PLUS KRZYSZTOFBOTOR w Rudzie Śląskiej, w województwie śląskim.</t>
  </si>
  <si>
    <t>Dywersyfikacja działalności firmy RAFKAR Sp. z o.o. w woj. śląskim poprzez zaoferowanie nowych usług wypożyczalni sprzętu rekreacyjnego.</t>
  </si>
  <si>
    <t>KPOD.01.03-IW.01-9132/24</t>
  </si>
  <si>
    <t>KPOD.01.03-IW.01-9045/24</t>
  </si>
  <si>
    <t>KPOD.01.03-IW.01-8947/24</t>
  </si>
  <si>
    <t>KPOD.01.03-IW.01-9131/24</t>
  </si>
  <si>
    <t>KPOD.01.03-IW.01-8629/24</t>
  </si>
  <si>
    <t>KPOD.01.03-IW.01-8744/24</t>
  </si>
  <si>
    <t>KPOD.01.03-IW.01-8948/24</t>
  </si>
  <si>
    <t>KPOD.01.03-IW.01-8686/24</t>
  </si>
  <si>
    <t>KPOD.01.03-IW.01-8738/24</t>
  </si>
  <si>
    <t>KPOD.01.03-IW.01-9100/24</t>
  </si>
  <si>
    <t>KPOD.01.03-IW.01-9174/24</t>
  </si>
  <si>
    <t>KPOD.01.03-IW.01-9055/24</t>
  </si>
  <si>
    <t>KPOD.01.03-IW.01-8619/24</t>
  </si>
  <si>
    <t>KPOD.01.03-IW.01-8647/24</t>
  </si>
  <si>
    <t>KPOD.01.03-IW.01-9011/24</t>
  </si>
  <si>
    <t>KPOD.01.03-IW.01-9120/24</t>
  </si>
  <si>
    <t>KPOD.01.03-IW.01-9134/24</t>
  </si>
  <si>
    <t>KPOD.01.03-IW.01-9163/24</t>
  </si>
  <si>
    <t>Gabriela Jendrysik "OAZA"</t>
  </si>
  <si>
    <t>PIMA INWESTYCJE Marcin Radoszewski</t>
  </si>
  <si>
    <t>C.W.S. "GWAREK" Adrian PODOLSKI</t>
  </si>
  <si>
    <t>Business Service GALOP KrystynaGołąbek</t>
  </si>
  <si>
    <t>VICTORIA DAY SPA WIKTORIAPUCHAŁA</t>
  </si>
  <si>
    <t>Grzegorz NowakMikro</t>
  </si>
  <si>
    <t>A&amp;A Prestige sp. z o.o.</t>
  </si>
  <si>
    <t>FUNSPORT 3 SPÓŁKA Z OGRANICZONĄODPOWIEDZIALNOŚCIĄ</t>
  </si>
  <si>
    <t>MAGDALENA MATYSIAK USŁUGI SPECJALISTYCZNE TYROLKI. PL</t>
  </si>
  <si>
    <t>Ośrodek Rehabilitacyjno Wypoczynkowy ADAM</t>
  </si>
  <si>
    <t>Zajazd Kadar filia "Konkurent" DariuszGoc</t>
  </si>
  <si>
    <t>P.H. "JANOTA" SPÓŁKA CYWILNAKRZYSZTOF JANOTA, JANINA JANOTA</t>
  </si>
  <si>
    <t>C.U.G.R ROZRUCH sc</t>
  </si>
  <si>
    <t>IceEvolution Rafał Stawowy</t>
  </si>
  <si>
    <t>ZDROWY RUCH JOANNA MUSZYŃSKA</t>
  </si>
  <si>
    <t>PRZEDSIĘBIORSTWO USŁUGOWO-HANDLOWE ZBIGNIEW TUCHOLSKI</t>
  </si>
  <si>
    <t>HANEI ILONA DOBRZAŃSKA</t>
  </si>
  <si>
    <t>WINEBAR PAWEŁ NOWAK</t>
  </si>
  <si>
    <t>Rozszerzenie działalności OAZA Gabriela Jendrysik o nową ofertę usługową wraz ztransformacją cyfrową i ekologiczną firmy, zmierzającą do zwiększającą konkurencyjność i odporność na przyszłe kryzysy firmy w województwie śląskim (Region 4)</t>
  </si>
  <si>
    <t>Rozszerzenie profilu dotychczasowej działalności przedsiębiorstwa PIMA INWESTYCJE Marcin Radoszewski poprzez inwestycje umożliwiające wdrożenie nowychusług, świadczonych w województwie śląskim.</t>
  </si>
  <si>
    <t>Inwestycje w MŚP - wzmocnienie odporności i konkurencyjności</t>
  </si>
  <si>
    <t>Rozwój infrastruktury konferencyjnej i automatyzacji procesów obsługi uczestników w ramach Inwestycji A1.2.1 KPO w regionie nr 4 obejmującym województwa:łódzkie, opolskie, śląskie</t>
  </si>
  <si>
    <t>Wprowadzenie nowych usług i unowocześnienie bazy sprzętowej wzmocnieniemfirmy Victoria Day Spa z Gliwic w województwie śląskim przeciwko zagrożeniom wgospodarce</t>
  </si>
  <si>
    <t>Nowe produkty kluczem do dywersyfikacji działalności oraz uodpornienia na nagłezmiany</t>
  </si>
  <si>
    <t>Kluczowe inwestycje w MŚP wzmacniające odporność i konkurencyjność wnioskodawcy oraz gospodarki regionu</t>
  </si>
  <si>
    <t>Rozwój i dywersyfikacja działalności przedsiębiorstwa FUNSPORT 3 SPÓŁKA ZOGRANICZONĄ ODPOWIEDZIALNOŚCIĄ w regionie</t>
  </si>
  <si>
    <t>KA-JAK. Popularyzacja i promocja turystyki kajakowej na terenie subregionupółnocnego województwa śląskiego po pandemii COVID-19</t>
  </si>
  <si>
    <t>Uruchomienie nowych usług w Ośrodku Rehabilitacyjno Wypoczynkowym "Adam"w Szczyrku w woj. Śląskim</t>
  </si>
  <si>
    <t>Dywersyfikacja w HoReCa Zajazdu Kadar filia "Konkurent" Dariusz Goc na tereniewojewództwa Śląskiego.</t>
  </si>
  <si>
    <t>Rozwój i dywersyfikacja działalności prowadzonej przez P.H. "JANOTA" SPÓŁKACYWILNA KRZYSZTOF JANOTA, JANINA JANOTA w regionie Śląskim.</t>
  </si>
  <si>
    <t>Czas dla rodziny</t>
  </si>
  <si>
    <t>Wprowadzenie nowych wcześniej nie świadczonych usług gastronomicznych wfirmie IceEvolution Rafał Stawowy na Śląsku</t>
  </si>
  <si>
    <t>Rozszerzenie dotychczasowej działalności firmy Zdrowy Ruch Joanna Muszyńskaw regionie 4 (tj. województwie śląskim) jako organizator turystyki o nową gamęproduktów jakim są wakacyjne wyjazdy rodzinne z pakietami usług wellness ipoprawy kondycji fizycznej dla dorosłych oraz pakietami animacji dla dzieci, a takżeo weekendowe/jednodniowe wyjazdy narciarskie i rowerowe, a także dywersyfikacja działalności firmy poprzez otwarcie mobilnego studio poprawy kondycji fizycznejoraz wellness</t>
  </si>
  <si>
    <t>Dywersyfikacja działalności restauracji Collina poprzez utworzenie ogrodu zimowego</t>
  </si>
  <si>
    <t>Innowacyjne technologie dla zdrowia i urody – rozszerzenie działalności o noweusługi i zrównoważony rozwój gabinetu Yasumi w Tarnowskich Górach – doradztwo,inwestycje, zielona transformacja i szkolenia (Region 4)</t>
  </si>
  <si>
    <t>Rozszerzenie oraz dywersyfikacja działalności poprzez wprowadzenie nowychusług pod nazwą INO NUDLE oraz INO FURGAJ. Region 4 - woj. śląskie.</t>
  </si>
  <si>
    <t>KPOD.01.03-IW.01-8601/24</t>
  </si>
  <si>
    <t>FIRMA BALDI MARLENA KANTOR</t>
  </si>
  <si>
    <t>Rozwój działalności gastronomicznej i usług rekreacyjnych w regionie śląskim poprzez inwestycje w nowoczesny sprzęt, instalację fotowoltaiczną, cyfryzację oraz wprowadzenie nowych usług zgodnych z zasadami zrównoważonego rozwoju</t>
  </si>
  <si>
    <t>KPOD.01.03-IW.01-9040/24</t>
  </si>
  <si>
    <t>NOVA DĘBINA SPÓŁKA Z OGRANICZONĄ ODPOWIEDZIALNOŚCIĄ SPÓŁKAJAWNA</t>
  </si>
  <si>
    <t>Letnie kino pod Żywieckimi Dębami</t>
  </si>
  <si>
    <t>KPOD.01.03-IW.01-9420/24</t>
  </si>
  <si>
    <t>Perfect Network</t>
  </si>
  <si>
    <t>Dywersyfikacja działalności firmy poprzez wprowadzenie usług hotelowych self check-in oraz rozszerzenie działalności firmy poprzez stworzenie strefy wellness spa i prowadzenie placówki gastronomicznej na terenie pensjonatu w Korbielowie (Region 4)</t>
  </si>
  <si>
    <t>KPOD.01.03-IW.01-9421/24</t>
  </si>
  <si>
    <t>Górolsko Izba Spółka Cywilna Agata Juroszek, Sebastian Juroszek, Sandra Juroszek</t>
  </si>
  <si>
    <t>Wprowadzenie nowych usług: strefy konferencyjnej w restauracji Górolsko Izba, wypożyczalni rowerów elektrycznych oraz usług cateringowych. Region 4, województwo śląskie</t>
  </si>
  <si>
    <t>KPOD.01.03-IW.01-8666/24</t>
  </si>
  <si>
    <t>Firma FICEK JOLANTA F.H."U JOLI"</t>
  </si>
  <si>
    <t xml:space="preserve">Wprowadzenie nowego produktu przeznaczonego do wynajmu oraz dzierżawy zwiększającego odporność na sytuacje kryzysowe oraz dywersyfikację prowadzonej działalności umożliwiającego pozyskanie szerszej grupy klientów na nowych obszarach działania. </t>
  </si>
  <si>
    <t>KPOD.01.03-IW.01-9368/24</t>
  </si>
  <si>
    <t>Hotel-Restauracja "Timberland" RyszardHolecki</t>
  </si>
  <si>
    <t>Wdrożenie nowych usług do oferty firmy w celu dokonania dywersyfikacji działalności na terenie województwa śląskiego</t>
  </si>
  <si>
    <t>KPOD.01.03-IW.01-9412/24</t>
  </si>
  <si>
    <t>Przedsiębiorstwo Handlowo UsługoweMarta Karpeta</t>
  </si>
  <si>
    <t>KPOD.01.03-IW.01-9361/24</t>
  </si>
  <si>
    <t>MANUFAKTURA SMAKU IZABELA GREŃ</t>
  </si>
  <si>
    <t>Inwestycja w Brennie, Województwo Śląskie, mająca na celu zwiększenie konkurencyjności i wzmocnienie odporności firmy Manufaktura Smaku Izabela Greń naprzyszłe kryzysy poprzez cyfryzację procesów zamówień, wprowadzenie nowej oferty cateringu śniadaniowego oraz organizację warsztatów cukierniczych dla profesjonalistów.</t>
  </si>
  <si>
    <t>KPOD.01.03-IW.01-9435/24</t>
  </si>
  <si>
    <t>JUDO GRZEGORZ CZAJKA</t>
  </si>
  <si>
    <t>Rozszerzenie oraz dywersyfikacja działalności Ośrodka Sport Resort Zwardoń poprzez wdrożenie do oferty nowych usług (Region 4 śląskie)</t>
  </si>
  <si>
    <t>KPOD.01.03-IW.01-9095/24</t>
  </si>
  <si>
    <t>Restauracja Wiśniowy Sad Spółka zograniczoną odpowiedzialnością</t>
  </si>
  <si>
    <t>Rozszerzenie działalności Restauracji Wiśniowy Sad poprzez inwestycje w zwiększenie potencjału przygotowania własnych wyrobów cukierniczych i wypiekówwparte szkoleniem, doradztwem oraz działaniami z zakresu wykorzystania OZE(Region 4)</t>
  </si>
  <si>
    <t>KPOD.01.03-IW.01-9366/24</t>
  </si>
  <si>
    <t>ŻANETA MYŚLIWIEC-POCICA</t>
  </si>
  <si>
    <t xml:space="preserve">Dywersyfikacja i rozszerzenie dotychczasowej działalności Firmy ŻANETA MYŚLIWIEC-POCICA poprzez wprowadzenie usług restauracyjnych, ruchomych placówek gastronomicznych oraz formalnych, odpłatnych zajęć rekreacyjnych dla dzieci (REGION 4, WOJEWÓDZTWO ŚLĄSKIE). </t>
  </si>
  <si>
    <t>KPOD.01.03-IW.01-9407/24</t>
  </si>
  <si>
    <t xml:space="preserve">LDWT spółka z ograniczoną odpowiedzialnością </t>
  </si>
  <si>
    <t>Zwiększenie odporności sieci lodziarni LODOWATO w woj. śląskim na sytuacje kryzysowe poprzez rozwój w oparciu o nowe usługi realizowane na rzecz nowych grup klientów</t>
  </si>
  <si>
    <t>KPOD.01.03-IW.01-8674/24</t>
  </si>
  <si>
    <t>Leszek Janas Agencja Turystyczno-Usługowo-Handlowa „SINDBAD"</t>
  </si>
  <si>
    <t xml:space="preserve">Rozszerzenie  działalności firmy Leszek Janas Agencja Turystyczno-Usługowo-Handlowa „SINDBAD" w regionie 4 – śląskie po przez wdrożenie nowej oferty w postaci organizowania wyjazdów na rowery elektryczne oraz enduro oraz nowej usługi w postaci wypożyczalni rowerów. </t>
  </si>
  <si>
    <t xml:space="preserve"> KPOD.01.03-IW.01-8905/24</t>
  </si>
  <si>
    <t>YUMI SPÓŁKA JAWNA</t>
  </si>
  <si>
    <t>Inwestycje w MŚP w województwie śląskim wzmacniające odporność i konkurencyjność wnioskodawcy oraz gospodarki regionu</t>
  </si>
  <si>
    <t>KPOD.01.03-IW.01-9002/24</t>
  </si>
  <si>
    <t>PINTA WARSZAWA SPÓŁKA Z OGRANICZONĄ ODPOWIEDZIALNOŚCIĄ</t>
  </si>
  <si>
    <t>Rozszerzenie i dywersyfikacja działalności przedsiębiorstwa PINTA Warszawa Sp. z o.o. w celu zwiększenia odporności na przyszłe kryzysy poprzez inwestycje w projekcie realizowane w Wieprzu w województwie śląskim (Region 4)</t>
  </si>
  <si>
    <t>KPOD.01.03-IW.01-8781/24</t>
  </si>
  <si>
    <t>"CZĘSTOCHOWA" CARGO &amp; TRAVEL AGENCY " Jan Korsak</t>
  </si>
  <si>
    <t>Rozszerzenie działalności przedsiębiorstwa "CZĘSTOCHOWA" CARGO &amp; TRAVEL AGENCY " Jan Korsak o międzynarodową turystykę zdrowotną, zapewnia wzmocnienie konkurencyjności oraz odporności na sytuacje kryzysowe przedsiębiorstwa (województwo śląskie – Region 4).</t>
  </si>
  <si>
    <t>KPOD.01.03-IW.01-8908/24</t>
  </si>
  <si>
    <t>SPORTREPUBLIC Szymon Markowski</t>
  </si>
  <si>
    <t>Inwestycja na terenie województwa śląskiego (w Regionie 4) w zwiększenie odporności przedsiębiorstwa oraz rozszerzenie działalności gospodarczej SPORTREPUBLIC Szymon Markowski poprzez instalację systemu inteligentnego zarządzania budynkiem oraz modernizację infrastruktury rekreacyjnej</t>
  </si>
  <si>
    <t>KPOD.01.03-IW.01-8838/24</t>
  </si>
  <si>
    <t xml:space="preserve">Hair Majesty Łukasz Dąbek </t>
  </si>
  <si>
    <t>Rozszerzenie profilu dotychczasowej działalności przedsiębiorstwa Hair Majesty Łukasz Dąbek poprzez wprowadzenie kompleksowej obsługi technicznej wydarzeń artystycznych, kulturalnych i biznesowych</t>
  </si>
  <si>
    <t>KPOD.01.03-IW.01-9362/24</t>
  </si>
  <si>
    <t>Pracownia Pozytywnych Zmian Klaudia Światkowska</t>
  </si>
  <si>
    <t>Transformacja cyfrowa przedsiębiorstwa budowaniem jego przewagi konkurencyjnej</t>
  </si>
  <si>
    <t>KPOD.01.03-IW.01-9393/24</t>
  </si>
  <si>
    <t>Dawid Koczy</t>
  </si>
  <si>
    <t>Zwiększenie odporności na sytuacje kryzysowe Restauracji Taaka Ryba w Suminie poprzez dywersyfikację usług i świadczenie ich na rzecz nowych grup klientów</t>
  </si>
  <si>
    <t>KPOD.01.03-IW.01-8997/24</t>
  </si>
  <si>
    <t>Stefan Sajdak SAS - ­BUD</t>
  </si>
  <si>
    <t xml:space="preserve">Zwiększenia odporności na sytuacje kryzysowe i dywersyfikacja działalności firmy Sas-Bud, S. Sajdak dzięki uruchomieniu nowych usług rozszerzających obecną działalność. </t>
  </si>
  <si>
    <t>KPOD.01.03-IW.01-9378/24</t>
  </si>
  <si>
    <t>Zuzanna Liskowacka Pracownia Pozytywnych Zmian</t>
  </si>
  <si>
    <t>Zazielanie przedsiębiorstwa budowaniem jego przewagi konkurencyjnej</t>
  </si>
  <si>
    <t>KPOD.01.03-IW.01-9419/24</t>
  </si>
  <si>
    <t>GASTROSFERA SPÓŁKA Z OGRANICZONĄ ODPOWIEDZIALNOŚCIĄ</t>
  </si>
  <si>
    <t>Rozszerzenie i Dywersyfikacja Działalności Spółki GASTROSFERA z Jaworzna Poprzez Wprowadzenie Nowych Usług Kateringu Przemysłowego</t>
  </si>
  <si>
    <t>KPOD.01.03-IW.01-8663/24</t>
  </si>
  <si>
    <t>Dart-Pol S.C. Krystyna Myśliwiec, Marcin Myśliwiec</t>
  </si>
  <si>
    <t>Region 4 Wprowadzenie do oferty firmy zajęć sportowych i rekreacyjnych</t>
  </si>
  <si>
    <t xml:space="preserve"> KPOD.01.03-IW.01-8646/24</t>
  </si>
  <si>
    <t>JACIOW DAWID Pizzeria &amp; Restauracja Długa 2</t>
  </si>
  <si>
    <t xml:space="preserve">Długa 2 - kompleksowa organizacja imprez plenerowych </t>
  </si>
  <si>
    <t>KPOD.01.03-IW.01-9062/24</t>
  </si>
  <si>
    <t>KOJ Adam Koj</t>
  </si>
  <si>
    <t>Rozszerzenie działalności firmy KOJ Adam Koj w miejscowości Kadłub (woj. opolskie) związane z wprowadzeniem nowej oferty dla klientów. - REGION 4.</t>
  </si>
  <si>
    <t>KPOD.01.03-IW.01-9369/24</t>
  </si>
  <si>
    <t>KRYSTIAN LINDER SPÓŁKA JAWNA</t>
  </si>
  <si>
    <t>Dywersyfikacja działalności przedsiębiorstwa Krystian Linder Spółka Jawna poprzez uruchomienie usługi projekcji filmów lub nagrań wideo na otwartym powietrzu (kino plenerowe) w regionie 4 (opolskie).</t>
  </si>
  <si>
    <t>KPOD.01.03-IW.01-9150/24</t>
  </si>
  <si>
    <t>INWESTYCJE MARIUSZ WÓJCICKI</t>
  </si>
  <si>
    <t>Dywersyfikacja działalności firmy INWESTYCJE MARIUSZ WÓJCICKI w województwie opolskim, przez zmianę charakteru prowadzonego lokalu gastronomicznego.</t>
  </si>
  <si>
    <t>KPOD.01.03-IW.01-9094/24</t>
  </si>
  <si>
    <t>SPOKOLOCO Florian Spiller</t>
  </si>
  <si>
    <t>Rozszerzenie usług w przedsiębiorstwie SPOKOLOCO Florian Spiller o organizację przyjęć okolicznościowych wraz z rozszerzeniem menu wraz z otwarciem wypożyczalni rowerów elektrycznych w województwie opolskim (region 4).</t>
  </si>
  <si>
    <t>KPOD.01.03-IW.01-9436/24</t>
  </si>
  <si>
    <t>MELON PUB JACEK ŁUCZKA</t>
  </si>
  <si>
    <t>Rozszerzenie działalności lokalu o organizację zorganizowanych imprez – Melon Pub Jacek Łuczka</t>
  </si>
  <si>
    <t>KPOD.01.03-IW.01-9178/24</t>
  </si>
  <si>
    <t>FABRYKA NR 1 SPÓŁKA Z OGRANICZONĄ ODPOWIEDZIALNOŚCIĄ</t>
  </si>
  <si>
    <t>"Mobilne Apartamenty – Elastyczne Zakwaterowanie na Miarę Nowoczesnych Potrzeb"</t>
  </si>
  <si>
    <t>KPOD.01.03-IW.01-9177/24</t>
  </si>
  <si>
    <t>Firma handlowa "BAN-ART" Andrzej
Bandurowski</t>
  </si>
  <si>
    <t>Rozwój Usług Hotelowych i Promocja Aktywności Fizycznej w Subregionie Kędzierzyńsko-Kozielskim poprzez Rozbudowę Bazy Noclegowej na Potrzeby Zgrupowań Sportowych</t>
  </si>
  <si>
    <t>KPOD.01.03-IW.01-8711/24</t>
  </si>
  <si>
    <t>KRZYSZTOF ROGAN</t>
  </si>
  <si>
    <t>Dywersyfikacja działalności w przedsiębiorstwie "KRZYSZTOF ROGAN" i uodpornienie na przyszłe kryzysy poprzez wprowadzenie do oferty nowych usług (Region nr.4).</t>
  </si>
  <si>
    <t>KPOD.01.03-IW.01-9162/24</t>
  </si>
  <si>
    <t>MRM Małgorzata Sawicka</t>
  </si>
  <si>
    <t>Dywersyfikacja i rozwój działalności firmy MRM Małgorzata Sawicka w województwie opolskim, przez stworzenie nowoczesnej strefy SPA.</t>
  </si>
  <si>
    <t>OPOLSKIE</t>
  </si>
  <si>
    <t>KPOD.01.03-IW.01-8616/24</t>
  </si>
  <si>
    <t>RESTO360 SPÓŁKA Z OGRANICZONĄ
ODPOWIEDZIALNOŚCIĄ</t>
  </si>
  <si>
    <t>Inwestycje dla RESTO360 SPÓŁKA Z OGRANICZONĄ ODPOWIEDZIALNOŚCIĄ w produkty, usługi i kompetencje pracowników oraz kadry związane z dywersyfikacją
działalności</t>
  </si>
  <si>
    <t>KPOD.01.03-IW.01-8788/24</t>
  </si>
  <si>
    <t>USŁUGI GASTRONOMICZNE ELWIRA LINDER</t>
  </si>
  <si>
    <t>Dywersyfikacja działalności USŁUGI GASTRONOMICZNE ELWIRA LINDER poprzez uruchomienie usługi organizacji targów, wystaw, eventów, spotkań okazjonalnych
i biznesowych w regionie 4 (opolskie)</t>
  </si>
  <si>
    <t>KPOD.01.03-IW.01-8640/24</t>
  </si>
  <si>
    <t>Henryk Jóźwiak Restauracja „MARTA”</t>
  </si>
  <si>
    <t>Dywersyfikacja działalności Henryk Jóźwiak Restauracja „MARTA” w Bierdzanach region opolski</t>
  </si>
  <si>
    <t>KPOD.01.03-IW.01-8716/24</t>
  </si>
  <si>
    <t>Biuro Podróży „MARTEX” Józef Marek Kruszyński</t>
  </si>
  <si>
    <t>Wdrożenie do oferty nowości usługowej - pokoje dedykowane alergikom z opcją wynajmu godzinowego w celu zwiększenia odporności firmy na wystąpienie potencjalnych krysysów w przyszłości, rozszerzenia gałęzi przychodów oraz wzmocnienia konkurencyjności - Region 4 woj. opolskie.</t>
  </si>
  <si>
    <t>KPOD.01.03-IW.01-9380/24</t>
  </si>
  <si>
    <t>KOMPLEKS TURYSTYCZNY "SUDETY" JACEK LASKOWSKI</t>
  </si>
  <si>
    <t>Dywersyfikacja działalności firmy KOMPLEKS TURYSTYCZNY "SUDETY" JACEK LASKOWSKI poprzez wprowadzenie nowych usług w województwie opolskim. Region 4.</t>
  </si>
  <si>
    <t>KPOD.01.03-IW.01-8678/24</t>
  </si>
  <si>
    <t>Gospodarstwo Agroturystyczne ,,Stara
Izba" Jolanta Schatt</t>
  </si>
  <si>
    <t>Dywersyfikacja działalności Gospodarstwa Agroturystycznego „Stara Izba” Jolanta Schatt poprzez wprowadzenie nowej usługi: organizacja imprez okolicznościowych, szkoleń w celu zwiększenie konkurencyjności przedsiębiorstwa (region 4 -
opolskie)</t>
  </si>
  <si>
    <t>KPOD.01.03-IW.01-9159/24</t>
  </si>
  <si>
    <t>"GOŚCINIEC POD RÓŻĄ" Spółka Cywilna
Ewa, Andrzej Szindzielorz</t>
  </si>
  <si>
    <t>Zwiększenie odporności na sytuacje kryzysowe działalności restauracji "Gościniec pod Różą" w Chrząszczycach, gmina Prószków, w województwie opolskim, poprzez uruchomienie nowych produktów i cyfryzację procesu odpowiedzi na zapytania o rezerwację sali - region 4.</t>
  </si>
  <si>
    <t>KPOD.01.03-IW.01-8657/24</t>
  </si>
  <si>
    <t>ADAM KORZENIOWSKI FIRMA CATERINGOWA " W PÓŁ DROGI "</t>
  </si>
  <si>
    <t>Wzrost konkurencyjności i zwiększenie odporności firmy ADAM KORZENIOWSKI FIRMA CATERINGOWA " W PÓŁ DROGI " na możliwe sytuacje kryzysowe poprzez uruchomienie usługi noclegowej w województwie łódzkim</t>
  </si>
  <si>
    <t>ŁÓDZKIE</t>
  </si>
  <si>
    <t>KPOD.01.03-IW.01-8733/24</t>
  </si>
  <si>
    <t>Travel Shops spółka z o.o</t>
  </si>
  <si>
    <t>Turystyczna transformacja, rozszerzenie działalności łódzkiego biura podróży o pełne usługi organizatora i pośrednika turystyki.</t>
  </si>
  <si>
    <t>KPOD.01.03-IW.01-8899/24</t>
  </si>
  <si>
    <t>Indywidualna Praktyka Lekarska EURO-POL-MED Bartosz Chudzik</t>
  </si>
  <si>
    <t>Rozszerzenie i dywersyfikacja usług w firmie Indywidualna Praktyka Lekarska EURO-POL-MED Bartosz Chudzik sposobem na zagrożenia wynikające ze zmieniającej się sytuacji rynkowej</t>
  </si>
  <si>
    <t>KPOD.01.03-IW.01-9112/24</t>
  </si>
  <si>
    <t>Przedsiębiorstwo Wielobranżowe Anna
Urbaniak</t>
  </si>
  <si>
    <t>Wypożyczalnia jachtów żaglowych jako dywersyfikacja działalności PW Anna Urbaniak w celu uodpornienia na ewentualne pandemie</t>
  </si>
  <si>
    <t>KPOD.01.03-IW.01-8847/24</t>
  </si>
  <si>
    <t>Restauracja ORION Anna Jamroz</t>
  </si>
  <si>
    <t>Restauracja ORION odporna na kryzysy</t>
  </si>
  <si>
    <t xml:space="preserve">	KPOD.01.03-IW.01-8967/24</t>
  </si>
  <si>
    <t>MILENA NITECKA Las</t>
  </si>
  <si>
    <t>Dywersyfikacja działalności poprzez wprowadzenie nowych usług w branży HoReCa</t>
  </si>
  <si>
    <t xml:space="preserve">	KPOD.01.03-IW.01-9448/24</t>
  </si>
  <si>
    <t>AE COFFEE SPÓŁKA CYWILNA WILHELMINA SOKÓŁ, ARTUR LIPIEC, DAWID KLESZCZ</t>
  </si>
  <si>
    <t>Inwestycja polegająca na otworzeniu restauracji śniadaniowej wraz z kateringiem w Regionie 4 obejmującym województwa łódzkie, opolskie, śląskie</t>
  </si>
  <si>
    <t>KPOD.01.03-IW.01-9474/24</t>
  </si>
  <si>
    <t>BIAŁOŻYT WIESŁAW PRZEDSIĘBIORSTWO PRODUKCYJNO - HANDLOWO - USŁUGOWE - EMILIA I WIESŁAW BIAŁOŻYT</t>
  </si>
  <si>
    <t>Dywersyfikacja usług Hotelu Milena na Żywiecczyźnie</t>
  </si>
  <si>
    <t>KPOD.01.03-IW.01-9449/24</t>
  </si>
  <si>
    <t>GLOBAL PARTNER Marzena Olszowska</t>
  </si>
  <si>
    <t>Dywersyfikacja usług przedsiębiorstwa Global Partner poprzez wdrożenie usługi wypożyczania rowerów elektrycznych (region 4 - województwo śląskie)</t>
  </si>
  <si>
    <t>KPOD.01.03-IW.01-9170/24</t>
  </si>
  <si>
    <t>BEVER SPÓŁKA Z OGRANICZONĄ ODPOWIEDZIALNOŚCIĄ</t>
  </si>
  <si>
    <t xml:space="preserve">Wprowadzenie nowej usługi noclegowej w Grodźcu przy ul. Klasztornej 5: domek na wodzie tzw. Hauseboat.
Dywersyfikacja oferty noclegowej firmy jako sposób uodpornienia się na możliwe kryzysy.  – Region 4
</t>
  </si>
  <si>
    <t>KPOD.01.03-IW.01-8654/24</t>
  </si>
  <si>
    <t>Gospodarstwo Agroturystyczne "KARDYNAŁ"Łukasz Pawełoszek</t>
  </si>
  <si>
    <t>Wsparcie Gospodarstwa Agroturystycznego "Kardynał"</t>
  </si>
  <si>
    <t>KPOD.01.03-IW.01-9128/24</t>
  </si>
  <si>
    <t>Teresa Krajewska Gościniec "Nad Wartą"</t>
  </si>
  <si>
    <t>Rozszerzenie działalności o nową usługę poprzez budowę zewnętrznego basenu kąpielowego przy Gościńcu "Nad Wartą" w Uniejowie, region 4</t>
  </si>
  <si>
    <t>KPOD.01.03-IW.01-9272/24</t>
  </si>
  <si>
    <t>PIOTR ROSIŃSKI Centrum Tańca i Zabawy "Twister"</t>
  </si>
  <si>
    <t>ROZWÓJ DZIAŁALNOŚCI FIRMY TWISTER DZIĘKI WPROWADZENIU NOWYCH USLUG</t>
  </si>
  <si>
    <t>KPOD.01.03-IW.01-9392/24</t>
  </si>
  <si>
    <t>Sapidum Michał Jarosz</t>
  </si>
  <si>
    <t>Rozszerzenie profilu dotychczasowej działalności przedsiębiorstwa Sapidum Michał Jarosz poprzez inwestycje mające na celu wdrożenie nowych usług, świadczonych w województwie łódzkim</t>
  </si>
  <si>
    <t>KPOD.01.03-IW.01-8903/24</t>
  </si>
  <si>
    <t>P.P.U.H. „GRANITEX” Grzonka Damian</t>
  </si>
  <si>
    <t>Rozszerzenie i dywersyfikacja działalności polegająca na stworzeniu pizzeriiz możliwością spożywania na miejscu oraz z dowozem do Klienta „PizzeriaAmadeus”, ul. Jastrzębska 9, Wodzisław Śląski, Region Śląski</t>
  </si>
  <si>
    <t>KPOD.01.03-IW.01-9338/24</t>
  </si>
  <si>
    <t>SZYMON SWOBODA RESTAURACJAHOTEL "BIAŁY DOM I"</t>
  </si>
  <si>
    <t>Dywersyfikacja działalności poprzez wdrożenie nowej usługi wynajmu rowerówelektrycznych w Restauracji Hotelu "Biały Dom I" na terenie województwa śląskiego</t>
  </si>
  <si>
    <t>KPOD.01.03-IW.01-8827/24</t>
  </si>
  <si>
    <t>"BLACK" SHOOTING RANGE DARIUSZ SADOWSKI</t>
  </si>
  <si>
    <t>Dywersyfikacja działalności w ramach A1.2.1 Inwestycje dla przedsiębiorstw w produkty, usługi i kompetencje pracowników oraz kadry związane z dywersyfikacjądziałalności. Projekt pt. " Wypożyczalnia Sprzętu Sportowego "Black"</t>
  </si>
  <si>
    <t>KPOD.01.03-IW.01-9221/24</t>
  </si>
  <si>
    <t>"ROTUNDA" MUCHA EWA</t>
  </si>
  <si>
    <t>Dywersyfikacja działalności Firmy Rotunda poprzez wprowadzenie nowejprozdrowotnej usługi na obszarze Województwa Śląskiego</t>
  </si>
  <si>
    <t>KPOD.01.03-IW.01-8660/24</t>
  </si>
  <si>
    <t>Usługi Turystyczne Halina Łysoń</t>
  </si>
  <si>
    <t>Unowocześnienie zaplecza kuchennego Domu Wczasowego "na Bukowinie" wcelu dostosowania do rozszerzenia działalności o działalność cateringową orazpromowanie zielonej mobilności poprzez zakup bazy rowerowej.</t>
  </si>
  <si>
    <t>KPOD.01.03-IW.01-9216/24</t>
  </si>
  <si>
    <t>Bieruński Sport Krzysztof Chlebowski,Zofia Chlebowska Spółka Cywilna</t>
  </si>
  <si>
    <t>"Rozszerzenie działalności Bieruński Sport S.C. poprzez stworzenie nowej usługigastronomicznej - pizzerii". Region 4 - woj. śląskie.</t>
  </si>
  <si>
    <t>KPOD.01.03-IW.01-9014/24</t>
  </si>
  <si>
    <t>FIRMA HANDLOWO-USŁUGOWA KRÓTKI BOGUSŁAW</t>
  </si>
  <si>
    <t>Uzupełnienie i dywersyfikacja działalności restauracji poprzez wprowadzenie usług cateringu</t>
  </si>
  <si>
    <t>KPOD.01.03-IW.01-8889/24</t>
  </si>
  <si>
    <t>Łukasz Kocur PRZEDSIĘBIORSTWOHANDLOWO USŁUGOWE ŻAREŁKORESTAURACJA CENTRUM</t>
  </si>
  <si>
    <t>Dywersyfikacja usług przedsiębiorstwa Łukasz Kocur PRZEDSIĘBIORSTWO HANDLOWO USŁUGOWE ŻAREŁKO RESTAURACJA CENTRUM poprzez uruchomienieusług wytwarzania i sprzedaży gotowych posiłków i dań garmażeryjnych.</t>
  </si>
  <si>
    <t>KPOD.01.03-IW.01-9214/24</t>
  </si>
  <si>
    <t>Adrian Wowra</t>
  </si>
  <si>
    <t>Rozszerzenie działalności Restauracji i Hotelu "Zamek Chałupki" w celu zwiększeniaodporności przedsiębiorstwa na przyszłe sytuacje kryzysowe.</t>
  </si>
  <si>
    <t>KPOD.01.03-IW.01-8644/24</t>
  </si>
  <si>
    <t># GRUPA GRZEGORZ MIERZWA</t>
  </si>
  <si>
    <t>Inwestycja na terenie województwa śląskiego, powiatu cieszyńskiego, gminy Bren na w zwiększenie odporności przedsiębiorstwa oraz rozszerzenie działalnościgospodarczej o nowe usługi w obiekcie turystycznym Brenna Leśnica poprzez budowę i wyposażenie kina plenerowego oraz wypożyczalni rowerów celem przyciągnięcia nowych klientów.</t>
  </si>
  <si>
    <t>KPOD.01.03-IW.01-9232/24</t>
  </si>
  <si>
    <t>F.H.U.TROPIX BRZOZA JAROSŁAW</t>
  </si>
  <si>
    <t>Nowe oblicze Mariackiej - wejście firmy TROPIX na nowy rynek usług noclegowychdla alerigików, województwo śląskie.</t>
  </si>
  <si>
    <t>KPOD.01.03-IW.01-9255/24</t>
  </si>
  <si>
    <t>Restauracja Stylowa Teresa Zug-Kubeczko</t>
  </si>
  <si>
    <t>Stworzenie wędzarni rzemieślniczej w Restauracji Stylowa w Bieruniu</t>
  </si>
  <si>
    <t>KPOD.01.03-IW.01-9283/24</t>
  </si>
  <si>
    <t>ZDROWIA SMAK SPÓŁKA Z OGRANICZONĄ ODPOWIEDZIALNOŚCIĄ</t>
  </si>
  <si>
    <t>Rozszerzenie działalności restauracji "Zdrowia Smak" poprzez wprowadzenieusługcateringowych "Pyszne Deski" i sprzedaż produktów garmażeryjnych. Objęcieprzedsięwzięcia MŚP wsparciem z programu HoReCa dla regionu 4.</t>
  </si>
  <si>
    <t>KPOD.01.03-IW.01-9288/24</t>
  </si>
  <si>
    <t>Usługi gastronomiczne i hotelarskieMarek Matuszek</t>
  </si>
  <si>
    <t>Dywersyfikacja i uodpornienie na przyszłe kryzysy działalności Usługi gastronomiczne i hotelarskie Marek Matuszek poprzez wprowadzenie usług organizacji zajęćsportowych i rekreacyjnych oraz organizacji sportowych targów, wystaw i kongresów - Region 4</t>
  </si>
  <si>
    <t>KPOD.01.03-IW.01-8993/24</t>
  </si>
  <si>
    <t>Karolina Mika-Bronder</t>
  </si>
  <si>
    <t>Rozszerzenie oferty usługowej Pizzerii Prima o usługi cateringowe w miejscowościRadlin w województwie śląskim</t>
  </si>
  <si>
    <t>KPOD.01.03-IW.01-8996/24</t>
  </si>
  <si>
    <t>FHU Decor's KATARZYNA KWIATKOWSKA</t>
  </si>
  <si>
    <t>Inwestycja mająca na celu uodpornienie przedsiębiorstwa eventowego FHU Decor'sKATARZYNA KWIATKOWSKA - stworzenie nowego miejsca turystyczno-rekreacyjnego w województwie śląskim.</t>
  </si>
  <si>
    <t>KPOD.01.03-IW.01-9260/24</t>
  </si>
  <si>
    <t>B&amp;B SP. Z O. O. SPÓŁKA Z OGRANICZONĄ ODPOWIEDZIALNOŚCIĄ</t>
  </si>
  <si>
    <t>Dywersyfikacja i uodpornienie na przyszłe kryzysy działalności firmy B&amp;B SP. Z O.O. poprzez wprowadzenie do oferty usług SPA i strefy rekreacji, usług dla osób zniepełnosprawnościami i specjalnymi potrzebami, wynajem sprzętu sportowegooraz rozbudowę infrastruktury o ładowarkę pojazdów elektrycznych — Region 4</t>
  </si>
  <si>
    <t>KPOD.01.03-IW.01-9325/24</t>
  </si>
  <si>
    <t>GABINET ODNOWY BIOLOGICZNEJ IMASAŻU "KAMYCZEK" MARIOLA RUBIŁKO</t>
  </si>
  <si>
    <t>Rozszerzenie działalności Gabinetu Odnowy Biologicznej i Masażu „Kamyczek” owynajem rowerów elektrycznych. Celem jest wprowadzenie usługi wynajmu rowerów elektrycznych dla osób prywatnych i firm, co pozwoli na dywersyfikację działalności oraz promocję ekologicznego transportu wśród klientów. Projekt wpłyniena zwiększenie dochodów oraz poprawę wizerunku firmy jako proekologicznej i nowoczesnej.</t>
  </si>
  <si>
    <t>KPOD.01.03-IW.01-8658/24</t>
  </si>
  <si>
    <t>Przedsiębiorstwo Handlowo Usługowe'GLOB NET' Alicja Kokot</t>
  </si>
  <si>
    <t>Turystyka, edukacja, wypoczynek w otoczeniu natury Twoją drogą do zdrowia</t>
  </si>
  <si>
    <t>KPOD.01.03-IW.01-8597/24</t>
  </si>
  <si>
    <t>De Luca Milano Sp. Z o.o.</t>
  </si>
  <si>
    <t>Mobilna wypozyczalnia sprzętu sportowo-rekreacyjnego</t>
  </si>
  <si>
    <t>KPOD.01.03-IW.01-8984/24</t>
  </si>
  <si>
    <t>Turystyczne Hrabstwo Jury</t>
  </si>
  <si>
    <t>Rozszerzenie oferty Hotelu - Restauracji Zamek Bobolice o Bobolickie Imprezy Plenerowe</t>
  </si>
  <si>
    <t>KPOD.01.03-IW.01-9489/24</t>
  </si>
  <si>
    <t>Aroni Artur Wrona</t>
  </si>
  <si>
    <t>Rozwój nowoczesnych usług Mikrohotelu i SPA w firmie Aroni Artur Wrona w woj. Śląskim</t>
  </si>
  <si>
    <t>KPOD.01.03-IW.01-9466/24</t>
  </si>
  <si>
    <t>BARANOWSKI JAROSŁAW Jarosław Baranowski Strefa Delfinkowych Przyjaciół - Biuro Usług Turystycznych MoveUp ! Szkółka Pływacka "D , Ranczo  BARANÓWKA</t>
  </si>
  <si>
    <t>Rozszerzenie i dywersyfikacja działalności Ranczo Baranówka Jarosław Baranowski
(Region 4, woj. śląskie)</t>
  </si>
  <si>
    <t>KPOD.01.03-IW.01-9445/24</t>
  </si>
  <si>
    <t>PRZEDSIĘBIORSTWO PRODUKCYJNO USŁUGOWO - HANDLOWE "ALF II" SPÓŁKA Z OGRANICZONĄ ODPOWIEDZIALNOŚCIĄ</t>
  </si>
  <si>
    <t>Rozszerzenie działalności i zwiększenie odporności na wstrząsy gospodarcze,
społeczne i środowiskowe Karczmy Sączówka w regionie 4 - województwa łódzkie,
opolskie, śląskie</t>
  </si>
  <si>
    <t>KPOD.01.03-IW.01-9326/24</t>
  </si>
  <si>
    <t>PIOTR BRONCHER THINK</t>
  </si>
  <si>
    <t>Wzmocnienie odporności na wypadek kolejnych kryzysów poprzez podjęcie działań inwestycyjnych, doradczych i szkoleniowych przez firmę „PIOTR BRONCHERTHINK” w ramach projektu realizowanego w województwie łódzkim (region 4) wcelu wprowadzenie nowej usługi.</t>
  </si>
  <si>
    <t>KPOD.01.03-IW.01-9070/24</t>
  </si>
  <si>
    <t>KUCHNIA POLSKA GŁOGÓW SPÓŁKA Z OGRANICZONĄ ODPOWIEDZIALNOŚCIĄ</t>
  </si>
  <si>
    <t>Wprowadzenie nowej koncepcji polskiego street foodu opracowanej przez KUCHNIA POLSKA GŁOGÓW Sp. z o.o. w województwie łódzkim w Regionie nr 4</t>
  </si>
  <si>
    <t>KPOD.01.03-IW.01-9090/24</t>
  </si>
  <si>
    <t>TO-TU BAR GASTRONOMICZNY S.C.DOROTA KISIEL KACPER KISIEL</t>
  </si>
  <si>
    <t>Wdrożenie nowej oferty produktowej przez TO-TU BAR GASTRONOMICZNY S.C.DOROTA KISIEL KACPER KISIEL w ramach jego działalności w województwie łódzkim.</t>
  </si>
  <si>
    <t>KPOD.01.03-IW.01-8946/24</t>
  </si>
  <si>
    <t>REZYDENCJA SREBRNA POLANA MARZENA ROGALSKA; MARZENA ROGALSKA SATORI S.C. M. ROGALSKA, I.GÓRZYŃSKI</t>
  </si>
  <si>
    <t xml:space="preserve">ŁÓDZKIE </t>
  </si>
  <si>
    <t>Zrównoważony Wypoczynek: Ekologiczne Domki dla Zwiększenia Odporności wRezydencji Srebrna Polana</t>
  </si>
  <si>
    <t>KPOD.01.03-IW.01-8770/24</t>
  </si>
  <si>
    <t>RANCHO STEFANÓW Robert Kacprzak</t>
  </si>
  <si>
    <t>Zwiększenie odporności firmy RANCHO STEFANÓW Robert Kacprzak na sytuacje
kryzysowe, poprzesz rozszerzenie prowadzonej działalności o nową usługę – multimedialny
event. Przedsięwzięcie realizowane na terenie województwa łódzkie</t>
  </si>
  <si>
    <t>KPOD.01.03-IW.01-8722/24</t>
  </si>
  <si>
    <t>"EXPERT BOWL" Spółka z ograniczoną odpowiedzialnością</t>
  </si>
  <si>
    <t>Rozszerzenie działalności kręgielni "GRAKULA" o usługi restauracyjne polegające
na przygotowaniu posiłków w obiekcie kręgielni. Region łódzki"</t>
  </si>
  <si>
    <t>KPOD.01.03-IW.01-8695/24</t>
  </si>
  <si>
    <t>HOTEL ROZDROŻE SPÓŁKA CYWILNA KRZYSZTOF HACZYKOWSKI, JACEK HACZYKOWSKI</t>
  </si>
  <si>
    <t>Rozszerzenie profilu działalności przedsiębiorstwa Hotelu Rozdroże o nowe rynki i nowe usługi - województwo łódzkie</t>
  </si>
  <si>
    <t>KPOD.01.03-IW.01-9301/24</t>
  </si>
  <si>
    <t>BIURO TURYSTYKI JAWORZYNA TOUR WOJCIECH KACZMARCZYK</t>
  </si>
  <si>
    <t>Stworzenie wypożyczalni kajaków położonej nad rzeką Wartą w województwie łódzkim (Region 4)</t>
  </si>
  <si>
    <t>KPOD.01.03-IW.01-7489/24</t>
  </si>
  <si>
    <t>Rozbudowa bazy noclegowej,dodanie usług związanych z branżą</t>
  </si>
  <si>
    <t>Krzysztof By;ica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</si>
</sst>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2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rgb="FF21252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2" fillId="0" borderId="2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4" fontId="23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24" fillId="0" borderId="0" xfId="0" applyFont="1"/>
    <xf numFmtId="0" fontId="25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4" fontId="27" fillId="0" borderId="2" xfId="0" applyNumberFormat="1" applyFont="1" applyBorder="1" applyAlignment="1">
      <alignment horizontal="center" vertical="center" wrapText="1"/>
    </xf>
    <xf numFmtId="44" fontId="23" fillId="2" borderId="1" xfId="0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4" fontId="25" fillId="0" borderId="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6" fillId="0" borderId="5" xfId="8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44" fontId="26" fillId="0" borderId="2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/>
    </xf>
    <xf numFmtId="4" fontId="28" fillId="0" borderId="6" xfId="0" applyNumberFormat="1" applyFont="1" applyBorder="1" applyAlignment="1">
      <alignment horizontal="center" vertical="center"/>
    </xf>
    <xf numFmtId="44" fontId="0" fillId="0" borderId="0" xfId="0" applyNumberFormat="1"/>
    <xf numFmtId="2" fontId="30" fillId="3" borderId="2" xfId="0" applyNumberFormat="1" applyFont="1" applyFill="1" applyBorder="1" applyAlignment="1">
      <alignment horizontal="center" vertical="center" wrapText="1"/>
    </xf>
    <xf numFmtId="0" fontId="22" fillId="0" borderId="2" xfId="13" applyFont="1" applyBorder="1" applyAlignment="1">
      <alignment horizontal="center" vertical="center" wrapText="1"/>
    </xf>
    <xf numFmtId="44" fontId="22" fillId="0" borderId="2" xfId="13" applyNumberFormat="1" applyFont="1" applyBorder="1" applyAlignment="1">
      <alignment horizontal="center" vertical="center" wrapText="1"/>
    </xf>
    <xf numFmtId="0" fontId="28" fillId="0" borderId="2" xfId="14" applyFont="1" applyBorder="1" applyAlignment="1">
      <alignment vertical="center" wrapText="1"/>
    </xf>
    <xf numFmtId="0" fontId="28" fillId="0" borderId="2" xfId="14" applyFont="1" applyBorder="1" applyAlignment="1">
      <alignment horizontal="center" vertical="center"/>
    </xf>
    <xf numFmtId="0" fontId="28" fillId="0" borderId="2" xfId="14" applyFont="1" applyBorder="1" applyAlignment="1">
      <alignment horizontal="center" vertical="center" wrapText="1"/>
    </xf>
    <xf numFmtId="44" fontId="28" fillId="0" borderId="2" xfId="14" applyNumberFormat="1" applyFont="1" applyBorder="1" applyAlignment="1">
      <alignment horizontal="center" vertical="center"/>
    </xf>
    <xf numFmtId="0" fontId="28" fillId="0" borderId="7" xfId="14" applyFont="1" applyBorder="1" applyAlignment="1">
      <alignment horizontal="center" vertical="center"/>
    </xf>
    <xf numFmtId="0" fontId="28" fillId="0" borderId="7" xfId="14" applyFont="1" applyBorder="1" applyAlignment="1">
      <alignment horizontal="center" vertical="center" wrapText="1"/>
    </xf>
    <xf numFmtId="0" fontId="27" fillId="0" borderId="2" xfId="14" applyFont="1" applyBorder="1" applyAlignment="1">
      <alignment horizontal="center" vertical="center"/>
    </xf>
    <xf numFmtId="0" fontId="27" fillId="0" borderId="2" xfId="14" applyFont="1" applyBorder="1" applyAlignment="1">
      <alignment horizontal="center" vertical="center" wrapText="1"/>
    </xf>
    <xf numFmtId="44" fontId="28" fillId="0" borderId="7" xfId="14" applyNumberFormat="1" applyFont="1" applyBorder="1" applyAlignment="1">
      <alignment horizontal="center" vertical="center"/>
    </xf>
    <xf numFmtId="44" fontId="28" fillId="0" borderId="0" xfId="14" applyNumberFormat="1" applyFont="1" applyAlignment="1">
      <alignment horizontal="center" vertical="center"/>
    </xf>
    <xf numFmtId="49" fontId="28" fillId="0" borderId="2" xfId="14" applyNumberFormat="1" applyFont="1" applyBorder="1" applyAlignment="1">
      <alignment horizontal="center" vertical="center" wrapText="1"/>
    </xf>
    <xf numFmtId="44" fontId="28" fillId="0" borderId="1" xfId="14" applyNumberFormat="1" applyFont="1" applyBorder="1" applyAlignment="1">
      <alignment horizontal="center" vertical="center"/>
    </xf>
    <xf numFmtId="0" fontId="31" fillId="0" borderId="2" xfId="14" applyFont="1" applyBorder="1" applyAlignment="1">
      <alignment horizontal="center" vertical="center"/>
    </xf>
    <xf numFmtId="0" fontId="31" fillId="0" borderId="2" xfId="14" applyFont="1" applyBorder="1" applyAlignment="1">
      <alignment horizontal="center" vertical="center" wrapText="1"/>
    </xf>
    <xf numFmtId="0" fontId="26" fillId="0" borderId="2" xfId="24" applyFont="1" applyBorder="1" applyAlignment="1">
      <alignment horizontal="center" vertical="center" wrapText="1"/>
    </xf>
    <xf numFmtId="44" fontId="26" fillId="0" borderId="2" xfId="24" applyNumberFormat="1" applyFont="1" applyBorder="1" applyAlignment="1">
      <alignment horizontal="center" vertical="center" wrapText="1"/>
    </xf>
    <xf numFmtId="0" fontId="26" fillId="0" borderId="2" xfId="26" applyFont="1" applyBorder="1" applyAlignment="1">
      <alignment horizontal="center" vertical="center" wrapText="1"/>
    </xf>
    <xf numFmtId="44" fontId="26" fillId="0" borderId="2" xfId="26" applyNumberFormat="1" applyFont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44" fontId="26" fillId="0" borderId="2" xfId="22" applyNumberFormat="1" applyFont="1" applyBorder="1" applyAlignment="1">
      <alignment horizontal="center" vertical="center" wrapText="1"/>
    </xf>
    <xf numFmtId="44" fontId="25" fillId="0" borderId="2" xfId="0" applyNumberFormat="1" applyFont="1" applyBorder="1" applyAlignment="1">
      <alignment horizontal="center" vertical="center"/>
    </xf>
    <xf numFmtId="44" fontId="22" fillId="0" borderId="2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28" fillId="0" borderId="6" xfId="0" applyNumberFormat="1" applyFont="1" applyBorder="1" applyAlignment="1">
      <alignment horizontal="center" vertical="center" wrapText="1"/>
    </xf>
    <xf numFmtId="44" fontId="26" fillId="0" borderId="2" xfId="0" applyNumberFormat="1" applyFont="1" applyBorder="1" applyAlignment="1">
      <alignment horizontal="center" vertical="center"/>
    </xf>
    <xf numFmtId="44" fontId="30" fillId="3" borderId="2" xfId="0" applyNumberFormat="1" applyFont="1" applyFill="1" applyBorder="1" applyAlignment="1">
      <alignment horizontal="center" vertical="center" wrapText="1"/>
    </xf>
    <xf numFmtId="4" fontId="28" fillId="4" borderId="6" xfId="0" applyNumberFormat="1" applyFont="1" applyFill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44" fontId="26" fillId="4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</cellXfs>
  <cellStyles count="27">
    <cellStyle name="Normalny" xfId="0" builtinId="0"/>
    <cellStyle name="Normalny 10" xfId="9" xr:uid="{69BE5F54-5D1A-4379-8BA4-1E147EDF405A}"/>
    <cellStyle name="Normalny 10 2" xfId="23" xr:uid="{863146B6-DFC1-4109-9D0C-301E47EB745B}"/>
    <cellStyle name="Normalny 11" xfId="10" xr:uid="{C64E1E00-759A-4A53-9E75-FCE0CA619519}"/>
    <cellStyle name="Normalny 11 2" xfId="24" xr:uid="{69661B31-285C-4546-9DC5-90B5814D44EA}"/>
    <cellStyle name="Normalny 12" xfId="11" xr:uid="{E44F5FD8-EE83-4A21-8819-18D183E3DC0F}"/>
    <cellStyle name="Normalny 12 2" xfId="25" xr:uid="{66AEDA27-BEF9-40D5-A967-7D8074ABD19E}"/>
    <cellStyle name="Normalny 13" xfId="12" xr:uid="{7099E419-1F61-4863-A1DC-858324B930FC}"/>
    <cellStyle name="Normalny 13 2" xfId="26" xr:uid="{259BD74A-D875-42E4-9C7E-CFFDA9B75EAE}"/>
    <cellStyle name="Normalny 14" xfId="13" xr:uid="{7C539600-A7CF-482C-843B-772F53D5B98D}"/>
    <cellStyle name="Normalny 15" xfId="14" xr:uid="{B864108B-0789-498D-A1EA-3568F8312A08}"/>
    <cellStyle name="Normalny 2" xfId="1" xr:uid="{0F0DA088-3422-4BBE-9384-0CE3E3CCF9FB}"/>
    <cellStyle name="Normalny 2 2" xfId="15" xr:uid="{250F0766-4E57-475C-8172-54590E47C665}"/>
    <cellStyle name="Normalny 3" xfId="2" xr:uid="{FBF7CF0B-4256-42BD-B1B1-9699DB335523}"/>
    <cellStyle name="Normalny 3 2" xfId="16" xr:uid="{4F41C14E-D64A-4EFA-80DB-EFCBC0185EF0}"/>
    <cellStyle name="Normalny 4" xfId="3" xr:uid="{56B2E7B5-843F-43A1-B414-021ED7D9F1D6}"/>
    <cellStyle name="Normalny 4 2" xfId="17" xr:uid="{712391DE-5033-4F6B-84F1-0E97D3CD8EA1}"/>
    <cellStyle name="Normalny 5" xfId="4" xr:uid="{7E1DEF97-AA52-45EF-A35F-AEBF3742B14C}"/>
    <cellStyle name="Normalny 5 2" xfId="18" xr:uid="{9C3D0FCF-FDFF-4082-BDC5-ADB6DFFD1571}"/>
    <cellStyle name="Normalny 6" xfId="5" xr:uid="{563CF562-2F33-41D1-BBC9-4750D5360D3C}"/>
    <cellStyle name="Normalny 6 2" xfId="19" xr:uid="{F051AAD0-6202-4AB7-8BCA-FB0ED18E0D2F}"/>
    <cellStyle name="Normalny 7" xfId="6" xr:uid="{316805E3-79B2-46DF-8E76-0A36700CAC7A}"/>
    <cellStyle name="Normalny 7 2" xfId="20" xr:uid="{81559B10-08F0-490A-96D2-B2E7FC81C5F8}"/>
    <cellStyle name="Normalny 8" xfId="7" xr:uid="{5B2AD935-9628-405D-8A0C-F62F430883F1}"/>
    <cellStyle name="Normalny 8 2" xfId="21" xr:uid="{837CDA13-7A10-4E80-A0BE-B239D2A2AA8E}"/>
    <cellStyle name="Normalny 9" xfId="8" xr:uid="{B3BBFFFE-70FE-45BA-BE3C-55584EB62502}"/>
    <cellStyle name="Normalny 9 2" xfId="22" xr:uid="{D811C411-A279-4A92-9DB2-3D4631D76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3"/>
  <sheetViews>
    <sheetView tabSelected="1" zoomScaleNormal="100" workbookViewId="0">
      <selection activeCell="I6" sqref="I6"/>
    </sheetView>
  </sheetViews>
  <sheetFormatPr defaultColWidth="8.6640625" defaultRowHeight="14.4" x14ac:dyDescent="0.3"/>
  <cols>
    <col min="1" max="1" width="5.5546875" customWidth="1"/>
    <col min="2" max="2" width="21.6640625" customWidth="1"/>
    <col min="3" max="3" width="18.44140625" style="16" customWidth="1"/>
    <col min="4" max="4" width="18.44140625" customWidth="1"/>
    <col min="5" max="5" width="40.6640625" customWidth="1"/>
    <col min="6" max="6" width="16.88671875" customWidth="1"/>
    <col min="7" max="8" width="15.5546875" customWidth="1"/>
    <col min="9" max="9" width="12.5546875" customWidth="1"/>
    <col min="10" max="10" width="6.6640625" customWidth="1"/>
    <col min="11" max="11" width="6.109375" customWidth="1"/>
    <col min="12" max="12" width="5.5546875" customWidth="1"/>
    <col min="13" max="13" width="6.33203125" customWidth="1"/>
    <col min="14" max="14" width="25.5546875" customWidth="1"/>
    <col min="15" max="15" width="7.109375" customWidth="1"/>
    <col min="18" max="18" width="8.6640625" customWidth="1"/>
  </cols>
  <sheetData>
    <row r="1" spans="1:15" x14ac:dyDescent="0.3">
      <c r="A1" t="s">
        <v>0</v>
      </c>
    </row>
    <row r="3" spans="1:15" ht="15.6" x14ac:dyDescent="0.3">
      <c r="A3" s="2" t="s">
        <v>1</v>
      </c>
    </row>
    <row r="4" spans="1:15" ht="15.6" x14ac:dyDescent="0.3">
      <c r="A4" s="3" t="s">
        <v>2</v>
      </c>
    </row>
    <row r="5" spans="1:15" x14ac:dyDescent="0.3">
      <c r="A5" s="4" t="s">
        <v>3</v>
      </c>
    </row>
    <row r="6" spans="1:15" ht="15.6" x14ac:dyDescent="0.3">
      <c r="A6" s="3" t="s">
        <v>4</v>
      </c>
    </row>
    <row r="7" spans="1:15" ht="15.6" x14ac:dyDescent="0.3">
      <c r="A7" s="3" t="s">
        <v>21</v>
      </c>
    </row>
    <row r="9" spans="1:15" ht="34.5" customHeight="1" x14ac:dyDescent="0.3">
      <c r="A9" s="59" t="s">
        <v>5</v>
      </c>
      <c r="B9" s="59"/>
      <c r="C9" s="59"/>
      <c r="D9" s="59"/>
      <c r="E9" s="59"/>
      <c r="F9" s="59"/>
      <c r="G9" s="59"/>
      <c r="H9" s="59"/>
      <c r="I9" s="59"/>
    </row>
    <row r="10" spans="1:15" ht="24.75" customHeight="1" x14ac:dyDescent="0.3">
      <c r="A10" s="59"/>
      <c r="B10" s="59"/>
      <c r="C10" s="59"/>
      <c r="D10" s="59"/>
      <c r="E10" s="59"/>
      <c r="F10" s="59"/>
      <c r="G10" s="59"/>
      <c r="H10" s="59"/>
      <c r="I10" s="59"/>
    </row>
    <row r="11" spans="1:15" ht="24.75" customHeight="1" x14ac:dyDescent="0.3">
      <c r="A11" s="60" t="s">
        <v>6</v>
      </c>
      <c r="B11" s="60"/>
      <c r="C11" s="60"/>
      <c r="D11" s="60"/>
      <c r="E11" s="60"/>
      <c r="F11" s="60"/>
      <c r="G11" s="60"/>
      <c r="H11" s="60"/>
      <c r="I11" s="60"/>
    </row>
    <row r="12" spans="1:15" ht="32.25" customHeight="1" x14ac:dyDescent="0.3">
      <c r="A12" s="61" t="s">
        <v>7</v>
      </c>
      <c r="B12" s="61" t="s">
        <v>8</v>
      </c>
      <c r="C12" s="61" t="s">
        <v>9</v>
      </c>
      <c r="D12" s="61" t="s">
        <v>10</v>
      </c>
      <c r="E12" s="61" t="s">
        <v>11</v>
      </c>
      <c r="F12" s="1" t="s">
        <v>12</v>
      </c>
      <c r="G12" s="1" t="s">
        <v>13</v>
      </c>
      <c r="H12" s="1" t="s">
        <v>14</v>
      </c>
      <c r="I12" s="61" t="s">
        <v>15</v>
      </c>
      <c r="J12" s="12"/>
      <c r="K12" s="12"/>
      <c r="L12" s="12"/>
      <c r="M12" s="12"/>
      <c r="N12" s="12"/>
      <c r="O12" s="12"/>
    </row>
    <row r="13" spans="1:15" x14ac:dyDescent="0.3">
      <c r="A13" s="61"/>
      <c r="B13" s="61"/>
      <c r="C13" s="61"/>
      <c r="D13" s="61"/>
      <c r="E13" s="61"/>
      <c r="F13" s="1" t="s">
        <v>16</v>
      </c>
      <c r="G13" s="1" t="s">
        <v>16</v>
      </c>
      <c r="H13" s="1" t="s">
        <v>16</v>
      </c>
      <c r="I13" s="61"/>
    </row>
    <row r="14" spans="1:15" ht="60" x14ac:dyDescent="0.3">
      <c r="A14" s="1">
        <v>1</v>
      </c>
      <c r="B14" s="19" t="s">
        <v>22</v>
      </c>
      <c r="C14" s="8" t="s">
        <v>31</v>
      </c>
      <c r="D14" s="9" t="s">
        <v>17</v>
      </c>
      <c r="E14" s="8" t="s">
        <v>40</v>
      </c>
      <c r="F14" s="14">
        <v>621150</v>
      </c>
      <c r="G14" s="14">
        <v>398950</v>
      </c>
      <c r="H14" s="14">
        <v>398950</v>
      </c>
      <c r="I14" s="19">
        <v>33</v>
      </c>
      <c r="M14" s="15"/>
      <c r="N14" s="14"/>
    </row>
    <row r="15" spans="1:15" ht="48" x14ac:dyDescent="0.3">
      <c r="A15" s="1">
        <v>2</v>
      </c>
      <c r="B15" s="41" t="s">
        <v>245</v>
      </c>
      <c r="C15" s="42" t="s">
        <v>246</v>
      </c>
      <c r="D15" s="9" t="s">
        <v>17</v>
      </c>
      <c r="E15" s="31" t="s">
        <v>247</v>
      </c>
      <c r="F15" s="32">
        <v>728648.95</v>
      </c>
      <c r="G15" s="32">
        <v>533157.84</v>
      </c>
      <c r="H15" s="32">
        <v>533157.84</v>
      </c>
      <c r="I15" s="30">
        <v>32</v>
      </c>
      <c r="M15" s="15"/>
      <c r="N15" s="32"/>
    </row>
    <row r="16" spans="1:15" ht="60" x14ac:dyDescent="0.3">
      <c r="A16" s="1">
        <v>3</v>
      </c>
      <c r="B16" s="9" t="s">
        <v>103</v>
      </c>
      <c r="C16" s="9" t="s">
        <v>104</v>
      </c>
      <c r="D16" s="9" t="s">
        <v>17</v>
      </c>
      <c r="E16" s="9" t="s">
        <v>105</v>
      </c>
      <c r="F16" s="10">
        <v>735683.24</v>
      </c>
      <c r="G16" s="10">
        <v>418621.73</v>
      </c>
      <c r="H16" s="10">
        <v>418621.73</v>
      </c>
      <c r="I16" s="9">
        <v>31</v>
      </c>
      <c r="N16" s="10"/>
    </row>
    <row r="17" spans="1:14" ht="60" x14ac:dyDescent="0.3">
      <c r="A17" s="1">
        <v>4</v>
      </c>
      <c r="B17" s="9" t="s">
        <v>144</v>
      </c>
      <c r="C17" s="9" t="s">
        <v>145</v>
      </c>
      <c r="D17" s="9" t="s">
        <v>17</v>
      </c>
      <c r="E17" s="9" t="s">
        <v>146</v>
      </c>
      <c r="F17" s="10">
        <v>708507</v>
      </c>
      <c r="G17" s="10">
        <v>522810</v>
      </c>
      <c r="H17" s="10">
        <f>G17</f>
        <v>522810</v>
      </c>
      <c r="I17" s="9">
        <v>31</v>
      </c>
      <c r="N17" s="10"/>
    </row>
    <row r="18" spans="1:14" ht="72" x14ac:dyDescent="0.3">
      <c r="A18" s="1">
        <v>5</v>
      </c>
      <c r="B18" s="41" t="s">
        <v>248</v>
      </c>
      <c r="C18" s="42" t="s">
        <v>249</v>
      </c>
      <c r="D18" s="9" t="s">
        <v>17</v>
      </c>
      <c r="E18" s="30" t="s">
        <v>250</v>
      </c>
      <c r="F18" s="32">
        <v>733630.89</v>
      </c>
      <c r="G18" s="32">
        <v>536870.25</v>
      </c>
      <c r="H18" s="32">
        <v>536870.25</v>
      </c>
      <c r="I18" s="30">
        <v>30</v>
      </c>
      <c r="N18" s="32"/>
    </row>
    <row r="19" spans="1:14" ht="72" x14ac:dyDescent="0.3">
      <c r="A19" s="1">
        <v>6</v>
      </c>
      <c r="B19" s="9" t="s">
        <v>147</v>
      </c>
      <c r="C19" s="9" t="s">
        <v>148</v>
      </c>
      <c r="D19" s="9" t="s">
        <v>17</v>
      </c>
      <c r="E19" s="9" t="s">
        <v>149</v>
      </c>
      <c r="F19" s="10">
        <v>734556</v>
      </c>
      <c r="G19" s="10">
        <v>537480</v>
      </c>
      <c r="H19" s="10">
        <f>G19</f>
        <v>537480</v>
      </c>
      <c r="I19" s="9">
        <v>30</v>
      </c>
      <c r="N19" s="32"/>
    </row>
    <row r="20" spans="1:14" ht="24" x14ac:dyDescent="0.3">
      <c r="A20" s="1">
        <v>7</v>
      </c>
      <c r="B20" s="24" t="s">
        <v>332</v>
      </c>
      <c r="C20" s="20" t="s">
        <v>333</v>
      </c>
      <c r="D20" s="20" t="s">
        <v>17</v>
      </c>
      <c r="E20" s="20" t="s">
        <v>334</v>
      </c>
      <c r="F20" s="22">
        <v>727335.9</v>
      </c>
      <c r="G20" s="22">
        <v>532197</v>
      </c>
      <c r="H20" s="22">
        <v>532197</v>
      </c>
      <c r="I20" s="20">
        <v>29</v>
      </c>
      <c r="N20" s="22"/>
    </row>
    <row r="21" spans="1:14" ht="36" x14ac:dyDescent="0.3">
      <c r="A21" s="1">
        <v>8</v>
      </c>
      <c r="B21" s="41" t="s">
        <v>251</v>
      </c>
      <c r="C21" s="42" t="s">
        <v>252</v>
      </c>
      <c r="D21" s="9" t="s">
        <v>17</v>
      </c>
      <c r="E21" s="31" t="s">
        <v>253</v>
      </c>
      <c r="F21" s="32">
        <v>118080</v>
      </c>
      <c r="G21" s="32">
        <v>86400</v>
      </c>
      <c r="H21" s="32">
        <v>86400</v>
      </c>
      <c r="I21" s="30">
        <v>29</v>
      </c>
      <c r="N21" s="32"/>
    </row>
    <row r="22" spans="1:14" ht="48" x14ac:dyDescent="0.3">
      <c r="A22" s="1">
        <v>9</v>
      </c>
      <c r="B22" s="9" t="s">
        <v>106</v>
      </c>
      <c r="C22" s="9" t="s">
        <v>107</v>
      </c>
      <c r="D22" s="9" t="s">
        <v>17</v>
      </c>
      <c r="E22" s="9" t="s">
        <v>108</v>
      </c>
      <c r="F22" s="10">
        <v>636993.06000000006</v>
      </c>
      <c r="G22" s="10">
        <v>466673.11</v>
      </c>
      <c r="H22" s="10">
        <v>466673.11</v>
      </c>
      <c r="I22" s="9">
        <v>29</v>
      </c>
      <c r="N22" s="10"/>
    </row>
    <row r="23" spans="1:14" ht="60" x14ac:dyDescent="0.3">
      <c r="A23" s="1">
        <v>10</v>
      </c>
      <c r="B23" s="9" t="s">
        <v>109</v>
      </c>
      <c r="C23" s="9" t="s">
        <v>110</v>
      </c>
      <c r="D23" s="9" t="s">
        <v>17</v>
      </c>
      <c r="E23" s="9" t="s">
        <v>111</v>
      </c>
      <c r="F23" s="10">
        <v>730374</v>
      </c>
      <c r="G23" s="10">
        <v>534420</v>
      </c>
      <c r="H23" s="10">
        <v>534420</v>
      </c>
      <c r="I23" s="9">
        <v>29</v>
      </c>
      <c r="N23" s="10"/>
    </row>
    <row r="24" spans="1:14" ht="36" x14ac:dyDescent="0.3">
      <c r="A24" s="1">
        <v>11</v>
      </c>
      <c r="B24" s="19" t="s">
        <v>23</v>
      </c>
      <c r="C24" s="8" t="s">
        <v>32</v>
      </c>
      <c r="D24" s="9" t="s">
        <v>17</v>
      </c>
      <c r="E24" s="8" t="s">
        <v>41</v>
      </c>
      <c r="F24" s="14">
        <v>725909.1</v>
      </c>
      <c r="G24" s="14">
        <v>531153</v>
      </c>
      <c r="H24" s="14">
        <v>531153</v>
      </c>
      <c r="I24" s="19">
        <v>29</v>
      </c>
      <c r="N24" s="14"/>
    </row>
    <row r="25" spans="1:14" ht="36" x14ac:dyDescent="0.3">
      <c r="A25" s="1">
        <v>12</v>
      </c>
      <c r="B25" s="19" t="s">
        <v>24</v>
      </c>
      <c r="C25" s="8" t="s">
        <v>33</v>
      </c>
      <c r="D25" s="9" t="s">
        <v>17</v>
      </c>
      <c r="E25" s="8" t="s">
        <v>42</v>
      </c>
      <c r="F25" s="14">
        <v>683826.68</v>
      </c>
      <c r="G25" s="14">
        <v>441985.61</v>
      </c>
      <c r="H25" s="14">
        <v>441985.61</v>
      </c>
      <c r="I25" s="19">
        <v>29</v>
      </c>
      <c r="N25" s="14"/>
    </row>
    <row r="26" spans="1:14" ht="48" x14ac:dyDescent="0.3">
      <c r="A26" s="1">
        <v>13</v>
      </c>
      <c r="B26" s="19" t="s">
        <v>25</v>
      </c>
      <c r="C26" s="8" t="s">
        <v>34</v>
      </c>
      <c r="D26" s="9" t="s">
        <v>17</v>
      </c>
      <c r="E26" s="8" t="s">
        <v>43</v>
      </c>
      <c r="F26" s="14">
        <v>737941.36</v>
      </c>
      <c r="G26" s="14">
        <v>539957.16</v>
      </c>
      <c r="H26" s="14">
        <v>539957.16</v>
      </c>
      <c r="I26" s="19">
        <v>29</v>
      </c>
      <c r="N26" s="14"/>
    </row>
    <row r="27" spans="1:14" ht="36" x14ac:dyDescent="0.3">
      <c r="A27" s="1">
        <v>14</v>
      </c>
      <c r="B27" s="19" t="s">
        <v>26</v>
      </c>
      <c r="C27" s="8" t="s">
        <v>35</v>
      </c>
      <c r="D27" s="9" t="s">
        <v>17</v>
      </c>
      <c r="E27" s="8" t="s">
        <v>44</v>
      </c>
      <c r="F27" s="14">
        <v>609030.03</v>
      </c>
      <c r="G27" s="14">
        <v>446973.26</v>
      </c>
      <c r="H27" s="14">
        <v>446973.26</v>
      </c>
      <c r="I27" s="19">
        <v>28</v>
      </c>
      <c r="N27" s="14"/>
    </row>
    <row r="28" spans="1:14" ht="48" x14ac:dyDescent="0.3">
      <c r="A28" s="1">
        <v>15</v>
      </c>
      <c r="B28" s="9" t="s">
        <v>112</v>
      </c>
      <c r="C28" s="9" t="s">
        <v>113</v>
      </c>
      <c r="D28" s="9" t="s">
        <v>17</v>
      </c>
      <c r="E28" s="9" t="s">
        <v>114</v>
      </c>
      <c r="F28" s="10">
        <v>737889.3</v>
      </c>
      <c r="G28" s="10">
        <v>503924.4</v>
      </c>
      <c r="H28" s="10">
        <v>503924.4</v>
      </c>
      <c r="I28" s="9">
        <v>28</v>
      </c>
      <c r="N28" s="10"/>
    </row>
    <row r="29" spans="1:14" ht="60" x14ac:dyDescent="0.3">
      <c r="A29" s="1">
        <v>16</v>
      </c>
      <c r="B29" s="9" t="s">
        <v>115</v>
      </c>
      <c r="C29" s="9" t="s">
        <v>116</v>
      </c>
      <c r="D29" s="9" t="s">
        <v>17</v>
      </c>
      <c r="E29" s="9" t="s">
        <v>117</v>
      </c>
      <c r="F29" s="10">
        <v>137770</v>
      </c>
      <c r="G29" s="10">
        <v>112000</v>
      </c>
      <c r="H29" s="10">
        <v>112000</v>
      </c>
      <c r="I29" s="9">
        <v>27</v>
      </c>
      <c r="N29" s="10"/>
    </row>
    <row r="30" spans="1:14" ht="36" x14ac:dyDescent="0.3">
      <c r="A30" s="1">
        <v>17</v>
      </c>
      <c r="B30" s="9" t="s">
        <v>118</v>
      </c>
      <c r="C30" s="9" t="s">
        <v>119</v>
      </c>
      <c r="D30" s="9" t="s">
        <v>17</v>
      </c>
      <c r="E30" s="9" t="s">
        <v>120</v>
      </c>
      <c r="F30" s="10">
        <v>738509.84</v>
      </c>
      <c r="G30" s="10">
        <v>539999.96</v>
      </c>
      <c r="H30" s="10">
        <v>539999.96</v>
      </c>
      <c r="I30" s="9">
        <v>27</v>
      </c>
      <c r="N30" s="10"/>
    </row>
    <row r="31" spans="1:14" ht="36" x14ac:dyDescent="0.3">
      <c r="A31" s="1">
        <v>18</v>
      </c>
      <c r="B31" s="9" t="s">
        <v>121</v>
      </c>
      <c r="C31" s="9" t="s">
        <v>122</v>
      </c>
      <c r="D31" s="9" t="s">
        <v>17</v>
      </c>
      <c r="E31" s="9" t="s">
        <v>120</v>
      </c>
      <c r="F31" s="10">
        <v>720738.38</v>
      </c>
      <c r="G31" s="10">
        <v>532735.5</v>
      </c>
      <c r="H31" s="10">
        <v>532735.5</v>
      </c>
      <c r="I31" s="9">
        <v>27</v>
      </c>
      <c r="N31" s="10"/>
    </row>
    <row r="32" spans="1:14" ht="60" x14ac:dyDescent="0.3">
      <c r="A32" s="1">
        <v>19</v>
      </c>
      <c r="B32" s="19" t="s">
        <v>27</v>
      </c>
      <c r="C32" s="8" t="s">
        <v>36</v>
      </c>
      <c r="D32" s="9" t="s">
        <v>17</v>
      </c>
      <c r="E32" s="8" t="s">
        <v>45</v>
      </c>
      <c r="F32" s="14">
        <v>325769</v>
      </c>
      <c r="G32" s="14">
        <v>243249.01</v>
      </c>
      <c r="H32" s="14">
        <v>243249.01</v>
      </c>
      <c r="I32" s="19">
        <v>27</v>
      </c>
      <c r="N32" s="14"/>
    </row>
    <row r="33" spans="1:14" ht="96" x14ac:dyDescent="0.3">
      <c r="A33" s="1">
        <v>20</v>
      </c>
      <c r="B33" s="24" t="s">
        <v>335</v>
      </c>
      <c r="C33" s="20" t="s">
        <v>336</v>
      </c>
      <c r="D33" s="20" t="s">
        <v>17</v>
      </c>
      <c r="E33" s="20" t="s">
        <v>337</v>
      </c>
      <c r="F33" s="22">
        <v>231599.34</v>
      </c>
      <c r="G33" s="22">
        <v>169462.93</v>
      </c>
      <c r="H33" s="22">
        <v>169462.93</v>
      </c>
      <c r="I33" s="20">
        <v>26</v>
      </c>
      <c r="N33" s="22"/>
    </row>
    <row r="34" spans="1:14" ht="60" x14ac:dyDescent="0.3">
      <c r="A34" s="1">
        <v>21</v>
      </c>
      <c r="B34" s="19" t="s">
        <v>28</v>
      </c>
      <c r="C34" s="8" t="s">
        <v>37</v>
      </c>
      <c r="D34" s="9" t="s">
        <v>17</v>
      </c>
      <c r="E34" s="8" t="s">
        <v>46</v>
      </c>
      <c r="F34" s="14">
        <v>417629.28</v>
      </c>
      <c r="G34" s="14">
        <v>305582.40000000002</v>
      </c>
      <c r="H34" s="14">
        <v>305582.40000000002</v>
      </c>
      <c r="I34" s="19">
        <v>26</v>
      </c>
      <c r="N34" s="14"/>
    </row>
    <row r="35" spans="1:14" ht="84" x14ac:dyDescent="0.3">
      <c r="A35" s="1">
        <v>22</v>
      </c>
      <c r="B35" s="9" t="s">
        <v>123</v>
      </c>
      <c r="C35" s="9" t="s">
        <v>124</v>
      </c>
      <c r="D35" s="9" t="s">
        <v>17</v>
      </c>
      <c r="E35" s="9" t="s">
        <v>125</v>
      </c>
      <c r="F35" s="10">
        <v>735258.77</v>
      </c>
      <c r="G35" s="10">
        <v>537994.25</v>
      </c>
      <c r="H35" s="10">
        <v>537994.25</v>
      </c>
      <c r="I35" s="9">
        <v>26</v>
      </c>
      <c r="N35" s="10"/>
    </row>
    <row r="36" spans="1:14" ht="36" x14ac:dyDescent="0.3">
      <c r="A36" s="1">
        <v>23</v>
      </c>
      <c r="B36" s="9" t="s">
        <v>126</v>
      </c>
      <c r="C36" s="9" t="s">
        <v>127</v>
      </c>
      <c r="D36" s="9" t="s">
        <v>17</v>
      </c>
      <c r="E36" s="9" t="s">
        <v>128</v>
      </c>
      <c r="F36" s="10">
        <v>931544.25</v>
      </c>
      <c r="G36" s="10">
        <v>539999.92000000004</v>
      </c>
      <c r="H36" s="10">
        <v>539999.92000000004</v>
      </c>
      <c r="I36" s="9">
        <v>26</v>
      </c>
      <c r="N36" s="10"/>
    </row>
    <row r="37" spans="1:14" ht="48" x14ac:dyDescent="0.3">
      <c r="A37" s="1">
        <v>24</v>
      </c>
      <c r="B37" s="8" t="s">
        <v>269</v>
      </c>
      <c r="C37" s="9" t="s">
        <v>270</v>
      </c>
      <c r="D37" s="9" t="s">
        <v>17</v>
      </c>
      <c r="E37" s="9" t="s">
        <v>271</v>
      </c>
      <c r="F37" s="44">
        <v>736858.13</v>
      </c>
      <c r="G37" s="44">
        <v>539164.48</v>
      </c>
      <c r="H37" s="44">
        <v>539164.48</v>
      </c>
      <c r="I37" s="43">
        <v>26</v>
      </c>
      <c r="N37" s="44"/>
    </row>
    <row r="38" spans="1:14" ht="36" x14ac:dyDescent="0.3">
      <c r="A38" s="1">
        <v>25</v>
      </c>
      <c r="B38" s="45" t="s">
        <v>272</v>
      </c>
      <c r="C38" s="9" t="s">
        <v>273</v>
      </c>
      <c r="D38" s="9" t="s">
        <v>17</v>
      </c>
      <c r="E38" s="9" t="s">
        <v>274</v>
      </c>
      <c r="F38" s="46">
        <v>693421.55</v>
      </c>
      <c r="G38" s="46">
        <v>507381.62</v>
      </c>
      <c r="H38" s="46">
        <v>507381.62</v>
      </c>
      <c r="I38" s="45">
        <v>26</v>
      </c>
      <c r="N38" s="46"/>
    </row>
    <row r="39" spans="1:14" ht="60" x14ac:dyDescent="0.3">
      <c r="A39" s="1">
        <v>26</v>
      </c>
      <c r="B39" s="45" t="s">
        <v>275</v>
      </c>
      <c r="C39" s="9" t="s">
        <v>276</v>
      </c>
      <c r="D39" s="9" t="s">
        <v>17</v>
      </c>
      <c r="E39" s="9" t="s">
        <v>277</v>
      </c>
      <c r="F39" s="46">
        <v>734684.22</v>
      </c>
      <c r="G39" s="46">
        <v>504723.04</v>
      </c>
      <c r="H39" s="46">
        <v>504723.04</v>
      </c>
      <c r="I39" s="45">
        <v>25</v>
      </c>
      <c r="N39" s="46"/>
    </row>
    <row r="40" spans="1:14" ht="36" x14ac:dyDescent="0.3">
      <c r="A40" s="1">
        <v>27</v>
      </c>
      <c r="B40" s="45" t="s">
        <v>278</v>
      </c>
      <c r="C40" s="9" t="s">
        <v>279</v>
      </c>
      <c r="D40" s="9" t="s">
        <v>17</v>
      </c>
      <c r="E40" s="9" t="s">
        <v>280</v>
      </c>
      <c r="F40" s="46">
        <v>969300</v>
      </c>
      <c r="G40" s="46">
        <v>540000</v>
      </c>
      <c r="H40" s="46">
        <v>540000</v>
      </c>
      <c r="I40" s="45">
        <v>25</v>
      </c>
      <c r="N40" s="46"/>
    </row>
    <row r="41" spans="1:14" ht="60" x14ac:dyDescent="0.3">
      <c r="A41" s="1">
        <v>28</v>
      </c>
      <c r="B41" s="9" t="s">
        <v>129</v>
      </c>
      <c r="C41" s="9" t="s">
        <v>130</v>
      </c>
      <c r="D41" s="9" t="s">
        <v>17</v>
      </c>
      <c r="E41" s="9" t="s">
        <v>131</v>
      </c>
      <c r="F41" s="10">
        <v>739824.33</v>
      </c>
      <c r="G41" s="10">
        <v>502891.7</v>
      </c>
      <c r="H41" s="10">
        <v>502891.7</v>
      </c>
      <c r="I41" s="9">
        <v>25</v>
      </c>
      <c r="N41" s="10"/>
    </row>
    <row r="42" spans="1:14" ht="72" x14ac:dyDescent="0.3">
      <c r="A42" s="1">
        <v>29</v>
      </c>
      <c r="B42" s="9" t="s">
        <v>132</v>
      </c>
      <c r="C42" s="9" t="s">
        <v>133</v>
      </c>
      <c r="D42" s="9" t="s">
        <v>17</v>
      </c>
      <c r="E42" s="9" t="s">
        <v>134</v>
      </c>
      <c r="F42" s="10">
        <v>739790.88</v>
      </c>
      <c r="G42" s="10">
        <v>540000</v>
      </c>
      <c r="H42" s="10">
        <v>540000</v>
      </c>
      <c r="I42" s="9">
        <v>25</v>
      </c>
      <c r="N42" s="10"/>
    </row>
    <row r="43" spans="1:14" ht="48" x14ac:dyDescent="0.3">
      <c r="A43" s="1">
        <v>30</v>
      </c>
      <c r="B43" s="9" t="s">
        <v>135</v>
      </c>
      <c r="C43" s="9" t="s">
        <v>136</v>
      </c>
      <c r="D43" s="9" t="s">
        <v>17</v>
      </c>
      <c r="E43" s="9" t="s">
        <v>137</v>
      </c>
      <c r="F43" s="10">
        <v>708873.6</v>
      </c>
      <c r="G43" s="10">
        <v>489814.32</v>
      </c>
      <c r="H43" s="10">
        <v>489814.32</v>
      </c>
      <c r="I43" s="9">
        <v>24</v>
      </c>
      <c r="N43" s="10"/>
    </row>
    <row r="44" spans="1:14" ht="60" x14ac:dyDescent="0.3">
      <c r="A44" s="1">
        <v>31</v>
      </c>
      <c r="B44" s="45" t="s">
        <v>281</v>
      </c>
      <c r="C44" s="9" t="s">
        <v>282</v>
      </c>
      <c r="D44" s="9" t="s">
        <v>17</v>
      </c>
      <c r="E44" s="9" t="s">
        <v>283</v>
      </c>
      <c r="F44" s="46">
        <v>107799.4</v>
      </c>
      <c r="G44" s="46">
        <v>78877.600000000006</v>
      </c>
      <c r="H44" s="46">
        <v>78877.600000000006</v>
      </c>
      <c r="I44" s="45">
        <v>24</v>
      </c>
      <c r="N44" s="46"/>
    </row>
    <row r="45" spans="1:14" ht="60" x14ac:dyDescent="0.3">
      <c r="A45" s="1">
        <v>32</v>
      </c>
      <c r="B45" s="19" t="s">
        <v>29</v>
      </c>
      <c r="C45" s="8" t="s">
        <v>38</v>
      </c>
      <c r="D45" s="9" t="s">
        <v>17</v>
      </c>
      <c r="E45" s="8" t="s">
        <v>47</v>
      </c>
      <c r="F45" s="14">
        <v>736431.2</v>
      </c>
      <c r="G45" s="14">
        <v>538852.11</v>
      </c>
      <c r="H45" s="14">
        <v>538852.11</v>
      </c>
      <c r="I45" s="19">
        <v>23</v>
      </c>
      <c r="N45" s="14"/>
    </row>
    <row r="46" spans="1:14" ht="36" x14ac:dyDescent="0.3">
      <c r="A46" s="1">
        <v>33</v>
      </c>
      <c r="B46" s="19" t="s">
        <v>30</v>
      </c>
      <c r="C46" s="8" t="s">
        <v>39</v>
      </c>
      <c r="D46" s="9" t="s">
        <v>17</v>
      </c>
      <c r="E46" s="8" t="s">
        <v>48</v>
      </c>
      <c r="F46" s="14">
        <v>592896.72</v>
      </c>
      <c r="G46" s="14">
        <v>433827</v>
      </c>
      <c r="H46" s="14">
        <v>433827</v>
      </c>
      <c r="I46" s="19">
        <v>23</v>
      </c>
      <c r="N46" s="14"/>
    </row>
    <row r="47" spans="1:14" ht="36" x14ac:dyDescent="0.3">
      <c r="A47" s="1">
        <v>34</v>
      </c>
      <c r="B47" s="27" t="s">
        <v>177</v>
      </c>
      <c r="C47" s="27" t="s">
        <v>178</v>
      </c>
      <c r="D47" s="27" t="s">
        <v>204</v>
      </c>
      <c r="E47" s="27" t="s">
        <v>179</v>
      </c>
      <c r="F47" s="28">
        <v>736348.96</v>
      </c>
      <c r="G47" s="28">
        <v>508260.35</v>
      </c>
      <c r="H47" s="28">
        <v>508260.35</v>
      </c>
      <c r="I47" s="27">
        <v>31</v>
      </c>
      <c r="N47" s="28"/>
    </row>
    <row r="48" spans="1:14" ht="48" x14ac:dyDescent="0.3">
      <c r="A48" s="1">
        <v>35</v>
      </c>
      <c r="B48" s="27" t="s">
        <v>180</v>
      </c>
      <c r="C48" s="27" t="s">
        <v>181</v>
      </c>
      <c r="D48" s="27" t="s">
        <v>204</v>
      </c>
      <c r="E48" s="27" t="s">
        <v>182</v>
      </c>
      <c r="F48" s="28">
        <v>737881</v>
      </c>
      <c r="G48" s="28">
        <v>539912.91</v>
      </c>
      <c r="H48" s="28">
        <v>539912.91</v>
      </c>
      <c r="I48" s="27">
        <v>30</v>
      </c>
      <c r="N48" s="28"/>
    </row>
    <row r="49" spans="1:14" ht="36" x14ac:dyDescent="0.3">
      <c r="A49" s="1">
        <v>36</v>
      </c>
      <c r="B49" s="27" t="s">
        <v>183</v>
      </c>
      <c r="C49" s="27" t="s">
        <v>184</v>
      </c>
      <c r="D49" s="27" t="s">
        <v>204</v>
      </c>
      <c r="E49" s="27" t="s">
        <v>185</v>
      </c>
      <c r="F49" s="28">
        <v>730391.22</v>
      </c>
      <c r="G49" s="28">
        <v>534432.6</v>
      </c>
      <c r="H49" s="28">
        <v>534432.6</v>
      </c>
      <c r="I49" s="27">
        <v>28</v>
      </c>
      <c r="N49" s="28"/>
    </row>
    <row r="50" spans="1:14" ht="60" x14ac:dyDescent="0.3">
      <c r="A50" s="1">
        <v>37</v>
      </c>
      <c r="B50" s="27" t="s">
        <v>186</v>
      </c>
      <c r="C50" s="27" t="s">
        <v>187</v>
      </c>
      <c r="D50" s="27" t="s">
        <v>204</v>
      </c>
      <c r="E50" s="27" t="s">
        <v>188</v>
      </c>
      <c r="F50" s="28">
        <v>365931.32</v>
      </c>
      <c r="G50" s="28">
        <v>267754.55</v>
      </c>
      <c r="H50" s="28">
        <v>267754.55</v>
      </c>
      <c r="I50" s="27">
        <v>26</v>
      </c>
      <c r="N50" s="28"/>
    </row>
    <row r="51" spans="1:14" ht="24" x14ac:dyDescent="0.3">
      <c r="A51" s="1">
        <v>38</v>
      </c>
      <c r="B51" s="27" t="s">
        <v>189</v>
      </c>
      <c r="C51" s="27" t="s">
        <v>190</v>
      </c>
      <c r="D51" s="27" t="s">
        <v>204</v>
      </c>
      <c r="E51" s="27" t="s">
        <v>191</v>
      </c>
      <c r="F51" s="28">
        <v>652181.67000000004</v>
      </c>
      <c r="G51" s="28">
        <v>477206.1</v>
      </c>
      <c r="H51" s="28">
        <v>477206.1</v>
      </c>
      <c r="I51" s="27">
        <v>26</v>
      </c>
      <c r="N51" s="28"/>
    </row>
    <row r="52" spans="1:14" ht="36" x14ac:dyDescent="0.3">
      <c r="A52" s="1">
        <v>39</v>
      </c>
      <c r="B52" s="27" t="s">
        <v>192</v>
      </c>
      <c r="C52" s="27" t="s">
        <v>193</v>
      </c>
      <c r="D52" s="27" t="s">
        <v>204</v>
      </c>
      <c r="E52" s="27" t="s">
        <v>194</v>
      </c>
      <c r="F52" s="28">
        <v>738000</v>
      </c>
      <c r="G52" s="28">
        <v>540000</v>
      </c>
      <c r="H52" s="28">
        <v>540000</v>
      </c>
      <c r="I52" s="27">
        <v>25</v>
      </c>
      <c r="N52" s="28"/>
    </row>
    <row r="53" spans="1:14" ht="60" x14ac:dyDescent="0.3">
      <c r="A53" s="1">
        <v>40</v>
      </c>
      <c r="B53" s="35" t="s">
        <v>254</v>
      </c>
      <c r="C53" s="36" t="s">
        <v>255</v>
      </c>
      <c r="D53" s="27" t="s">
        <v>204</v>
      </c>
      <c r="E53" s="31" t="s">
        <v>256</v>
      </c>
      <c r="F53" s="32">
        <v>764568</v>
      </c>
      <c r="G53" s="32">
        <v>540000</v>
      </c>
      <c r="H53" s="32">
        <v>540000</v>
      </c>
      <c r="I53" s="30">
        <v>25</v>
      </c>
      <c r="N53" s="32"/>
    </row>
    <row r="54" spans="1:14" ht="48" x14ac:dyDescent="0.3">
      <c r="A54" s="1">
        <v>41</v>
      </c>
      <c r="B54" s="27" t="s">
        <v>195</v>
      </c>
      <c r="C54" s="27" t="s">
        <v>196</v>
      </c>
      <c r="D54" s="27" t="s">
        <v>204</v>
      </c>
      <c r="E54" s="27" t="s">
        <v>197</v>
      </c>
      <c r="F54" s="28">
        <v>755804.25</v>
      </c>
      <c r="G54" s="28">
        <v>539527.5</v>
      </c>
      <c r="H54" s="28">
        <v>539527.5</v>
      </c>
      <c r="I54" s="27">
        <v>24</v>
      </c>
      <c r="N54" s="28"/>
    </row>
    <row r="55" spans="1:14" ht="48" x14ac:dyDescent="0.3">
      <c r="A55" s="1">
        <v>42</v>
      </c>
      <c r="B55" s="27" t="s">
        <v>198</v>
      </c>
      <c r="C55" s="27" t="s">
        <v>199</v>
      </c>
      <c r="D55" s="27" t="s">
        <v>204</v>
      </c>
      <c r="E55" s="27" t="s">
        <v>200</v>
      </c>
      <c r="F55" s="28">
        <v>595602.9</v>
      </c>
      <c r="G55" s="28">
        <v>435807</v>
      </c>
      <c r="H55" s="28">
        <v>435807</v>
      </c>
      <c r="I55" s="27">
        <v>23</v>
      </c>
      <c r="N55" s="28"/>
    </row>
    <row r="56" spans="1:14" ht="36" x14ac:dyDescent="0.3">
      <c r="A56" s="1">
        <v>43</v>
      </c>
      <c r="B56" s="27" t="s">
        <v>201</v>
      </c>
      <c r="C56" s="27" t="s">
        <v>202</v>
      </c>
      <c r="D56" s="27" t="s">
        <v>204</v>
      </c>
      <c r="E56" s="27" t="s">
        <v>203</v>
      </c>
      <c r="F56" s="28">
        <v>741242.16</v>
      </c>
      <c r="G56" s="28">
        <v>540000</v>
      </c>
      <c r="H56" s="28">
        <v>540000</v>
      </c>
      <c r="I56" s="27">
        <v>23</v>
      </c>
      <c r="N56" s="28"/>
    </row>
    <row r="57" spans="1:14" ht="60" x14ac:dyDescent="0.3">
      <c r="A57" s="1">
        <v>44</v>
      </c>
      <c r="B57" s="30" t="s">
        <v>226</v>
      </c>
      <c r="C57" s="31" t="s">
        <v>227</v>
      </c>
      <c r="D57" s="30" t="s">
        <v>229</v>
      </c>
      <c r="E57" s="31" t="s">
        <v>228</v>
      </c>
      <c r="F57" s="32">
        <v>806272.63</v>
      </c>
      <c r="G57" s="32">
        <v>444000</v>
      </c>
      <c r="H57" s="32">
        <v>444000</v>
      </c>
      <c r="I57" s="30">
        <v>32</v>
      </c>
      <c r="N57" s="32"/>
    </row>
    <row r="58" spans="1:14" ht="36" x14ac:dyDescent="0.3">
      <c r="A58" s="1">
        <v>45</v>
      </c>
      <c r="B58" s="30" t="s">
        <v>230</v>
      </c>
      <c r="C58" s="29" t="s">
        <v>231</v>
      </c>
      <c r="D58" s="30" t="s">
        <v>229</v>
      </c>
      <c r="E58" s="31" t="s">
        <v>232</v>
      </c>
      <c r="F58" s="32">
        <v>170393.94</v>
      </c>
      <c r="G58" s="32">
        <v>118700.66</v>
      </c>
      <c r="H58" s="32">
        <v>118700.66</v>
      </c>
      <c r="I58" s="30">
        <v>31</v>
      </c>
      <c r="N58" s="32"/>
    </row>
    <row r="59" spans="1:14" ht="72" x14ac:dyDescent="0.3">
      <c r="A59" s="1">
        <v>46</v>
      </c>
      <c r="B59" s="24" t="s">
        <v>341</v>
      </c>
      <c r="C59" s="51" t="s">
        <v>342</v>
      </c>
      <c r="D59" s="20" t="s">
        <v>229</v>
      </c>
      <c r="E59" s="52" t="s">
        <v>343</v>
      </c>
      <c r="F59" s="53">
        <v>446254.73</v>
      </c>
      <c r="G59" s="54">
        <v>326527.86</v>
      </c>
      <c r="H59" s="54">
        <v>326527.86</v>
      </c>
      <c r="I59" s="20">
        <v>31</v>
      </c>
      <c r="N59" s="54"/>
    </row>
    <row r="60" spans="1:14" ht="48" x14ac:dyDescent="0.3">
      <c r="A60" s="1">
        <v>47</v>
      </c>
      <c r="B60" s="55" t="s">
        <v>363</v>
      </c>
      <c r="C60" s="56" t="s">
        <v>364</v>
      </c>
      <c r="D60" s="57" t="s">
        <v>229</v>
      </c>
      <c r="E60" s="56" t="s">
        <v>365</v>
      </c>
      <c r="F60" s="58">
        <v>74706</v>
      </c>
      <c r="G60" s="58">
        <v>55033.17</v>
      </c>
      <c r="H60" s="58">
        <v>55033.17</v>
      </c>
      <c r="I60" s="23">
        <v>30</v>
      </c>
      <c r="N60" s="58"/>
    </row>
    <row r="61" spans="1:14" ht="48" x14ac:dyDescent="0.3">
      <c r="A61" s="1">
        <v>48</v>
      </c>
      <c r="B61" s="33" t="s">
        <v>233</v>
      </c>
      <c r="C61" s="34" t="s">
        <v>234</v>
      </c>
      <c r="D61" s="30" t="s">
        <v>229</v>
      </c>
      <c r="E61" s="34" t="s">
        <v>235</v>
      </c>
      <c r="F61" s="37">
        <v>708932.68</v>
      </c>
      <c r="G61" s="37">
        <v>403169.43</v>
      </c>
      <c r="H61" s="38">
        <v>403169.43</v>
      </c>
      <c r="I61" s="30">
        <v>28</v>
      </c>
      <c r="N61" s="37"/>
    </row>
    <row r="62" spans="1:14" ht="36" x14ac:dyDescent="0.3">
      <c r="A62" s="1">
        <v>49</v>
      </c>
      <c r="B62" s="35" t="s">
        <v>236</v>
      </c>
      <c r="C62" s="36" t="s">
        <v>237</v>
      </c>
      <c r="D62" s="30" t="s">
        <v>229</v>
      </c>
      <c r="E62" s="36" t="s">
        <v>238</v>
      </c>
      <c r="F62" s="32">
        <v>731850</v>
      </c>
      <c r="G62" s="32">
        <v>535500</v>
      </c>
      <c r="H62" s="32">
        <v>535500</v>
      </c>
      <c r="I62" s="30">
        <v>28</v>
      </c>
      <c r="N62" s="32"/>
    </row>
    <row r="63" spans="1:14" ht="24" x14ac:dyDescent="0.3">
      <c r="A63" s="1">
        <v>50</v>
      </c>
      <c r="B63" s="30" t="s">
        <v>239</v>
      </c>
      <c r="C63" s="31" t="s">
        <v>240</v>
      </c>
      <c r="D63" s="30" t="s">
        <v>229</v>
      </c>
      <c r="E63" s="31" t="s">
        <v>241</v>
      </c>
      <c r="F63" s="32">
        <v>738000</v>
      </c>
      <c r="G63" s="32">
        <v>540000</v>
      </c>
      <c r="H63" s="32">
        <v>540000</v>
      </c>
      <c r="I63" s="30">
        <v>26</v>
      </c>
      <c r="N63" s="32"/>
    </row>
    <row r="64" spans="1:14" ht="48" x14ac:dyDescent="0.3">
      <c r="A64" s="1">
        <v>51</v>
      </c>
      <c r="B64" s="24" t="s">
        <v>344</v>
      </c>
      <c r="C64" s="21" t="s">
        <v>345</v>
      </c>
      <c r="D64" s="20" t="s">
        <v>229</v>
      </c>
      <c r="E64" s="52" t="s">
        <v>346</v>
      </c>
      <c r="F64" s="53">
        <v>726253.19</v>
      </c>
      <c r="G64" s="53">
        <v>531404.77</v>
      </c>
      <c r="H64" s="53">
        <v>531404.77</v>
      </c>
      <c r="I64" s="20">
        <v>26</v>
      </c>
      <c r="N64" s="53"/>
    </row>
    <row r="65" spans="1:15" ht="48" x14ac:dyDescent="0.3">
      <c r="A65" s="1">
        <v>52</v>
      </c>
      <c r="B65" s="24" t="s">
        <v>347</v>
      </c>
      <c r="C65" s="21" t="s">
        <v>348</v>
      </c>
      <c r="D65" s="20" t="s">
        <v>229</v>
      </c>
      <c r="E65" s="52" t="s">
        <v>349</v>
      </c>
      <c r="F65" s="53">
        <v>302488.90999999997</v>
      </c>
      <c r="G65" s="53">
        <v>206577.75</v>
      </c>
      <c r="H65" s="53">
        <v>206577.75</v>
      </c>
      <c r="I65" s="20">
        <v>26</v>
      </c>
      <c r="N65" s="53"/>
    </row>
    <row r="66" spans="1:15" ht="24" x14ac:dyDescent="0.3">
      <c r="A66" s="1">
        <v>53</v>
      </c>
      <c r="B66" s="30" t="s">
        <v>242</v>
      </c>
      <c r="C66" s="31" t="s">
        <v>243</v>
      </c>
      <c r="D66" s="30" t="s">
        <v>229</v>
      </c>
      <c r="E66" s="39" t="s">
        <v>244</v>
      </c>
      <c r="F66" s="38">
        <v>627300</v>
      </c>
      <c r="G66" s="40">
        <v>459000</v>
      </c>
      <c r="H66" s="40">
        <v>459000</v>
      </c>
      <c r="I66" s="30">
        <v>25</v>
      </c>
      <c r="N66" s="40"/>
    </row>
    <row r="67" spans="1:15" ht="19.5" customHeight="1" x14ac:dyDescent="0.3">
      <c r="A67" s="62" t="s">
        <v>18</v>
      </c>
      <c r="B67" s="62"/>
      <c r="C67" s="62"/>
      <c r="D67" s="62"/>
      <c r="E67" s="62"/>
      <c r="F67" s="11">
        <f>SUM(F14:F66)</f>
        <v>33118657.960000001</v>
      </c>
      <c r="G67" s="11">
        <f>SUM(G14:G66)</f>
        <v>23230943.849999998</v>
      </c>
      <c r="H67" s="11">
        <f>SUM(H14:H66)</f>
        <v>23230943.849999998</v>
      </c>
      <c r="I67" s="6"/>
      <c r="N67" s="25"/>
    </row>
    <row r="68" spans="1:15" x14ac:dyDescent="0.3">
      <c r="A68" s="63"/>
      <c r="B68" s="63"/>
      <c r="C68" s="63"/>
      <c r="D68" s="63"/>
      <c r="E68" s="63"/>
      <c r="F68" s="63"/>
      <c r="G68" s="63"/>
      <c r="H68" s="63"/>
      <c r="I68" s="63"/>
    </row>
    <row r="69" spans="1:15" ht="27.75" customHeight="1" x14ac:dyDescent="0.3">
      <c r="A69" s="60" t="s">
        <v>19</v>
      </c>
      <c r="B69" s="60"/>
      <c r="C69" s="60"/>
      <c r="D69" s="60"/>
      <c r="E69" s="60"/>
      <c r="F69" s="60"/>
      <c r="G69" s="60"/>
      <c r="H69" s="60"/>
      <c r="I69" s="60"/>
    </row>
    <row r="70" spans="1:15" ht="32.25" customHeight="1" x14ac:dyDescent="0.3">
      <c r="A70" s="61" t="s">
        <v>7</v>
      </c>
      <c r="B70" s="61" t="s">
        <v>8</v>
      </c>
      <c r="C70" s="61" t="s">
        <v>9</v>
      </c>
      <c r="D70" s="61" t="s">
        <v>10</v>
      </c>
      <c r="E70" s="61" t="s">
        <v>11</v>
      </c>
      <c r="F70" s="1" t="s">
        <v>12</v>
      </c>
      <c r="G70" s="1" t="s">
        <v>13</v>
      </c>
      <c r="H70" s="1" t="s">
        <v>14</v>
      </c>
      <c r="I70" s="61" t="s">
        <v>15</v>
      </c>
    </row>
    <row r="71" spans="1:15" ht="15" customHeight="1" x14ac:dyDescent="0.3">
      <c r="A71" s="61"/>
      <c r="B71" s="61"/>
      <c r="C71" s="61"/>
      <c r="D71" s="61"/>
      <c r="E71" s="61"/>
      <c r="F71" s="1" t="s">
        <v>16</v>
      </c>
      <c r="G71" s="1" t="s">
        <v>16</v>
      </c>
      <c r="H71" s="1" t="s">
        <v>16</v>
      </c>
      <c r="I71" s="61"/>
    </row>
    <row r="72" spans="1:15" x14ac:dyDescent="0.3">
      <c r="A72" s="1">
        <v>1</v>
      </c>
      <c r="B72" s="9"/>
      <c r="C72" s="9"/>
      <c r="D72" s="9"/>
      <c r="E72" s="9"/>
      <c r="F72" s="10"/>
      <c r="G72" s="10"/>
      <c r="H72" s="10"/>
      <c r="I72" s="9"/>
    </row>
    <row r="73" spans="1:15" x14ac:dyDescent="0.3">
      <c r="A73" s="1">
        <v>2</v>
      </c>
      <c r="B73" s="9"/>
      <c r="C73" s="9"/>
      <c r="D73" s="9"/>
      <c r="E73" s="9"/>
      <c r="F73" s="10"/>
      <c r="G73" s="10"/>
      <c r="H73" s="10"/>
      <c r="I73" s="9"/>
    </row>
    <row r="74" spans="1:15" ht="19.5" customHeight="1" x14ac:dyDescent="0.3">
      <c r="A74" s="62" t="s">
        <v>18</v>
      </c>
      <c r="B74" s="62"/>
      <c r="C74" s="62"/>
      <c r="D74" s="62"/>
      <c r="E74" s="62"/>
      <c r="F74" s="5">
        <f>SUM(F72:F73)</f>
        <v>0</v>
      </c>
      <c r="G74" s="5">
        <f>SUM(G72:G73)</f>
        <v>0</v>
      </c>
      <c r="H74" s="5">
        <f>SUM(H72:H73)</f>
        <v>0</v>
      </c>
      <c r="I74" s="6"/>
    </row>
    <row r="75" spans="1:15" x14ac:dyDescent="0.3">
      <c r="A75" s="7"/>
      <c r="B75" s="7"/>
      <c r="C75" s="17"/>
      <c r="D75" s="7"/>
      <c r="E75" s="7"/>
      <c r="F75" s="7"/>
      <c r="G75" s="7"/>
      <c r="H75" s="7"/>
      <c r="I75" s="7"/>
    </row>
    <row r="77" spans="1:15" ht="34.5" customHeight="1" x14ac:dyDescent="0.3">
      <c r="A77" s="59" t="s">
        <v>20</v>
      </c>
      <c r="B77" s="59"/>
      <c r="C77" s="59"/>
      <c r="D77" s="59"/>
      <c r="E77" s="59"/>
      <c r="F77" s="59"/>
      <c r="G77" s="59"/>
      <c r="H77" s="59"/>
      <c r="I77" s="59"/>
    </row>
    <row r="79" spans="1:15" ht="24" customHeight="1" x14ac:dyDescent="0.3">
      <c r="A79" s="61" t="s">
        <v>7</v>
      </c>
      <c r="B79" s="61" t="s">
        <v>8</v>
      </c>
      <c r="C79" s="61" t="s">
        <v>9</v>
      </c>
      <c r="D79" s="61" t="s">
        <v>10</v>
      </c>
      <c r="E79" s="61" t="s">
        <v>11</v>
      </c>
      <c r="F79" s="1" t="s">
        <v>12</v>
      </c>
      <c r="G79" s="1" t="s">
        <v>13</v>
      </c>
      <c r="H79" s="1" t="s">
        <v>14</v>
      </c>
      <c r="I79" s="61" t="s">
        <v>15</v>
      </c>
      <c r="J79" s="13"/>
      <c r="K79" s="13"/>
      <c r="L79" s="13"/>
      <c r="M79" s="13"/>
      <c r="N79" s="13"/>
      <c r="O79" s="13"/>
    </row>
    <row r="80" spans="1:15" x14ac:dyDescent="0.3">
      <c r="A80" s="61"/>
      <c r="B80" s="61"/>
      <c r="C80" s="61"/>
      <c r="D80" s="61"/>
      <c r="E80" s="61"/>
      <c r="F80" s="1" t="s">
        <v>16</v>
      </c>
      <c r="G80" s="1" t="s">
        <v>16</v>
      </c>
      <c r="H80" s="1" t="s">
        <v>16</v>
      </c>
      <c r="I80" s="61"/>
    </row>
    <row r="81" spans="1:9" ht="72" x14ac:dyDescent="0.3">
      <c r="A81" s="1">
        <v>1</v>
      </c>
      <c r="B81" s="9" t="s">
        <v>138</v>
      </c>
      <c r="C81" s="9" t="s">
        <v>139</v>
      </c>
      <c r="D81" s="9" t="s">
        <v>17</v>
      </c>
      <c r="E81" s="9" t="s">
        <v>140</v>
      </c>
      <c r="F81" s="10">
        <v>738000</v>
      </c>
      <c r="G81" s="10">
        <v>540000</v>
      </c>
      <c r="H81" s="10">
        <v>0</v>
      </c>
      <c r="I81" s="9">
        <v>29</v>
      </c>
    </row>
    <row r="82" spans="1:9" ht="48" x14ac:dyDescent="0.3">
      <c r="A82" s="1">
        <v>2</v>
      </c>
      <c r="B82" s="8" t="s">
        <v>284</v>
      </c>
      <c r="C82" s="8" t="s">
        <v>285</v>
      </c>
      <c r="D82" s="47" t="s">
        <v>17</v>
      </c>
      <c r="E82" s="8" t="s">
        <v>286</v>
      </c>
      <c r="F82" s="49">
        <v>352395.66</v>
      </c>
      <c r="G82" s="49">
        <v>263557.8</v>
      </c>
      <c r="H82" s="48">
        <v>0</v>
      </c>
      <c r="I82" s="19">
        <v>26</v>
      </c>
    </row>
    <row r="83" spans="1:9" ht="60" x14ac:dyDescent="0.3">
      <c r="A83" s="1">
        <v>3</v>
      </c>
      <c r="B83" s="19" t="s">
        <v>49</v>
      </c>
      <c r="C83" s="8" t="s">
        <v>67</v>
      </c>
      <c r="D83" s="18" t="s">
        <v>17</v>
      </c>
      <c r="E83" s="8" t="s">
        <v>85</v>
      </c>
      <c r="F83" s="14">
        <v>294076.42</v>
      </c>
      <c r="G83" s="14">
        <v>215177.87</v>
      </c>
      <c r="H83" s="14">
        <v>0</v>
      </c>
      <c r="I83" s="19">
        <v>24</v>
      </c>
    </row>
    <row r="84" spans="1:9" ht="48" x14ac:dyDescent="0.3">
      <c r="A84" s="1">
        <v>4</v>
      </c>
      <c r="B84" s="19" t="s">
        <v>50</v>
      </c>
      <c r="C84" s="8" t="s">
        <v>68</v>
      </c>
      <c r="D84" s="18" t="s">
        <v>17</v>
      </c>
      <c r="E84" s="8" t="s">
        <v>86</v>
      </c>
      <c r="F84" s="14">
        <v>664834.06999999995</v>
      </c>
      <c r="G84" s="14">
        <v>488741.31</v>
      </c>
      <c r="H84" s="14">
        <v>0</v>
      </c>
      <c r="I84" s="19">
        <v>24</v>
      </c>
    </row>
    <row r="85" spans="1:9" ht="72" x14ac:dyDescent="0.3">
      <c r="A85" s="1">
        <v>5</v>
      </c>
      <c r="B85" s="24" t="s">
        <v>338</v>
      </c>
      <c r="C85" s="21" t="s">
        <v>339</v>
      </c>
      <c r="D85" s="20" t="s">
        <v>17</v>
      </c>
      <c r="E85" s="26" t="s">
        <v>340</v>
      </c>
      <c r="F85" s="22">
        <v>619526.81000000006</v>
      </c>
      <c r="G85" s="22">
        <v>428077.93</v>
      </c>
      <c r="H85" s="22">
        <v>0</v>
      </c>
      <c r="I85" s="23">
        <v>21</v>
      </c>
    </row>
    <row r="86" spans="1:9" ht="36" x14ac:dyDescent="0.3">
      <c r="A86" s="1">
        <v>6</v>
      </c>
      <c r="B86" s="9" t="s">
        <v>141</v>
      </c>
      <c r="C86" s="9" t="s">
        <v>142</v>
      </c>
      <c r="D86" s="9" t="s">
        <v>17</v>
      </c>
      <c r="E86" s="9" t="s">
        <v>143</v>
      </c>
      <c r="F86" s="10">
        <v>660050</v>
      </c>
      <c r="G86" s="10">
        <v>483300</v>
      </c>
      <c r="H86" s="10">
        <v>0</v>
      </c>
      <c r="I86" s="9">
        <v>21</v>
      </c>
    </row>
    <row r="87" spans="1:9" ht="36" x14ac:dyDescent="0.3">
      <c r="A87" s="1">
        <v>7</v>
      </c>
      <c r="B87" s="8" t="s">
        <v>287</v>
      </c>
      <c r="C87" s="8" t="s">
        <v>288</v>
      </c>
      <c r="D87" s="47" t="s">
        <v>17</v>
      </c>
      <c r="E87" s="8" t="s">
        <v>289</v>
      </c>
      <c r="F87" s="49">
        <v>470587.69</v>
      </c>
      <c r="G87" s="49">
        <v>308879.40000000002</v>
      </c>
      <c r="H87" s="48">
        <v>0</v>
      </c>
      <c r="I87" s="19">
        <v>21</v>
      </c>
    </row>
    <row r="88" spans="1:9" ht="60" x14ac:dyDescent="0.3">
      <c r="A88" s="1">
        <v>8</v>
      </c>
      <c r="B88" s="45" t="s">
        <v>290</v>
      </c>
      <c r="C88" s="8" t="s">
        <v>291</v>
      </c>
      <c r="D88" s="47" t="s">
        <v>17</v>
      </c>
      <c r="E88" s="8" t="s">
        <v>292</v>
      </c>
      <c r="F88" s="46">
        <v>714574</v>
      </c>
      <c r="G88" s="46">
        <v>400858.95</v>
      </c>
      <c r="H88" s="46">
        <v>0</v>
      </c>
      <c r="I88" s="45">
        <v>20</v>
      </c>
    </row>
    <row r="89" spans="1:9" ht="36" x14ac:dyDescent="0.3">
      <c r="A89" s="1">
        <v>9</v>
      </c>
      <c r="B89" s="8" t="s">
        <v>293</v>
      </c>
      <c r="C89" s="8" t="s">
        <v>294</v>
      </c>
      <c r="D89" s="47" t="s">
        <v>17</v>
      </c>
      <c r="E89" s="8" t="s">
        <v>295</v>
      </c>
      <c r="F89" s="10">
        <v>738000</v>
      </c>
      <c r="G89" s="10">
        <v>540000</v>
      </c>
      <c r="H89" s="10">
        <v>0</v>
      </c>
      <c r="I89" s="19">
        <v>20</v>
      </c>
    </row>
    <row r="90" spans="1:9" ht="24" x14ac:dyDescent="0.3">
      <c r="A90" s="1">
        <v>10</v>
      </c>
      <c r="B90" s="19" t="s">
        <v>51</v>
      </c>
      <c r="C90" s="8" t="s">
        <v>69</v>
      </c>
      <c r="D90" s="18" t="s">
        <v>17</v>
      </c>
      <c r="E90" s="8" t="s">
        <v>87</v>
      </c>
      <c r="F90" s="14">
        <v>620690</v>
      </c>
      <c r="G90" s="14">
        <v>454500</v>
      </c>
      <c r="H90" s="14">
        <v>0</v>
      </c>
      <c r="I90" s="19">
        <v>20</v>
      </c>
    </row>
    <row r="91" spans="1:9" ht="48" x14ac:dyDescent="0.3">
      <c r="A91" s="1">
        <v>11</v>
      </c>
      <c r="B91" s="19" t="s">
        <v>52</v>
      </c>
      <c r="C91" s="8" t="s">
        <v>70</v>
      </c>
      <c r="D91" s="18" t="s">
        <v>17</v>
      </c>
      <c r="E91" s="8" t="s">
        <v>88</v>
      </c>
      <c r="F91" s="14">
        <v>245078.51</v>
      </c>
      <c r="G91" s="14">
        <v>179325.74</v>
      </c>
      <c r="H91" s="14">
        <v>0</v>
      </c>
      <c r="I91" s="19">
        <v>19</v>
      </c>
    </row>
    <row r="92" spans="1:9" ht="72" x14ac:dyDescent="0.3">
      <c r="A92" s="1">
        <v>12</v>
      </c>
      <c r="B92" s="9" t="s">
        <v>150</v>
      </c>
      <c r="C92" s="9" t="s">
        <v>151</v>
      </c>
      <c r="D92" s="9" t="s">
        <v>17</v>
      </c>
      <c r="E92" s="9" t="s">
        <v>152</v>
      </c>
      <c r="F92" s="10">
        <v>654405.23</v>
      </c>
      <c r="G92" s="10">
        <v>480353.35</v>
      </c>
      <c r="H92" s="10">
        <v>0</v>
      </c>
      <c r="I92" s="9">
        <v>19</v>
      </c>
    </row>
    <row r="93" spans="1:9" ht="84" x14ac:dyDescent="0.3">
      <c r="A93" s="1">
        <v>13</v>
      </c>
      <c r="B93" s="8" t="s">
        <v>296</v>
      </c>
      <c r="C93" s="8" t="s">
        <v>297</v>
      </c>
      <c r="D93" s="47" t="s">
        <v>17</v>
      </c>
      <c r="E93" s="8" t="s">
        <v>298</v>
      </c>
      <c r="F93" s="10">
        <v>734208</v>
      </c>
      <c r="G93" s="10">
        <v>539400.16</v>
      </c>
      <c r="H93" s="10">
        <v>0</v>
      </c>
      <c r="I93" s="19">
        <v>19</v>
      </c>
    </row>
    <row r="94" spans="1:9" ht="36" x14ac:dyDescent="0.3">
      <c r="A94" s="1">
        <v>14</v>
      </c>
      <c r="B94" s="8" t="s">
        <v>299</v>
      </c>
      <c r="C94" s="8" t="s">
        <v>300</v>
      </c>
      <c r="D94" s="47" t="s">
        <v>17</v>
      </c>
      <c r="E94" s="8" t="s">
        <v>301</v>
      </c>
      <c r="F94" s="44">
        <v>697287</v>
      </c>
      <c r="G94" s="44">
        <v>476196</v>
      </c>
      <c r="H94" s="44">
        <v>0</v>
      </c>
      <c r="I94" s="19">
        <v>19</v>
      </c>
    </row>
    <row r="95" spans="1:9" ht="24" x14ac:dyDescent="0.3">
      <c r="A95" s="1">
        <v>15</v>
      </c>
      <c r="B95" s="45" t="s">
        <v>302</v>
      </c>
      <c r="C95" s="8" t="s">
        <v>303</v>
      </c>
      <c r="D95" s="47" t="s">
        <v>17</v>
      </c>
      <c r="E95" s="8" t="s">
        <v>304</v>
      </c>
      <c r="F95" s="46">
        <v>320025.34999999998</v>
      </c>
      <c r="G95" s="46">
        <v>236520.82</v>
      </c>
      <c r="H95" s="46">
        <v>0</v>
      </c>
      <c r="I95" s="45">
        <v>19</v>
      </c>
    </row>
    <row r="96" spans="1:9" ht="60" x14ac:dyDescent="0.3">
      <c r="A96" s="1">
        <v>16</v>
      </c>
      <c r="B96" s="9" t="s">
        <v>305</v>
      </c>
      <c r="C96" s="8" t="s">
        <v>306</v>
      </c>
      <c r="D96" s="9" t="s">
        <v>17</v>
      </c>
      <c r="E96" s="8" t="s">
        <v>307</v>
      </c>
      <c r="F96" s="10">
        <v>738837.57</v>
      </c>
      <c r="G96" s="10">
        <v>509685.03</v>
      </c>
      <c r="H96" s="10">
        <v>0</v>
      </c>
      <c r="I96" s="9">
        <v>18</v>
      </c>
    </row>
    <row r="97" spans="1:9" ht="48" x14ac:dyDescent="0.3">
      <c r="A97" s="1">
        <v>17</v>
      </c>
      <c r="B97" s="9" t="s">
        <v>153</v>
      </c>
      <c r="C97" s="9" t="s">
        <v>154</v>
      </c>
      <c r="D97" s="9" t="s">
        <v>17</v>
      </c>
      <c r="E97" s="9" t="s">
        <v>155</v>
      </c>
      <c r="F97" s="10">
        <v>739735</v>
      </c>
      <c r="G97" s="10">
        <v>414000</v>
      </c>
      <c r="H97" s="10">
        <v>0</v>
      </c>
      <c r="I97" s="9">
        <v>18</v>
      </c>
    </row>
    <row r="98" spans="1:9" ht="48" x14ac:dyDescent="0.3">
      <c r="A98" s="1">
        <v>18</v>
      </c>
      <c r="B98" s="19" t="s">
        <v>53</v>
      </c>
      <c r="C98" s="8" t="s">
        <v>71</v>
      </c>
      <c r="D98" s="18" t="s">
        <v>17</v>
      </c>
      <c r="E98" s="8" t="s">
        <v>89</v>
      </c>
      <c r="F98" s="14">
        <v>710967.32</v>
      </c>
      <c r="G98" s="14">
        <v>526278.54</v>
      </c>
      <c r="H98" s="14">
        <v>0</v>
      </c>
      <c r="I98" s="19">
        <v>18</v>
      </c>
    </row>
    <row r="99" spans="1:9" ht="24" x14ac:dyDescent="0.3">
      <c r="A99" s="1">
        <v>19</v>
      </c>
      <c r="B99" s="19" t="s">
        <v>54</v>
      </c>
      <c r="C99" s="8" t="s">
        <v>72</v>
      </c>
      <c r="D99" s="18" t="s">
        <v>17</v>
      </c>
      <c r="E99" s="8" t="s">
        <v>90</v>
      </c>
      <c r="F99" s="14">
        <v>199270.72</v>
      </c>
      <c r="G99" s="14">
        <v>146144.43</v>
      </c>
      <c r="H99" s="14">
        <v>0</v>
      </c>
      <c r="I99" s="19">
        <v>18</v>
      </c>
    </row>
    <row r="100" spans="1:9" ht="24" x14ac:dyDescent="0.3">
      <c r="A100" s="1">
        <v>20</v>
      </c>
      <c r="B100" s="19" t="s">
        <v>55</v>
      </c>
      <c r="C100" s="8" t="s">
        <v>73</v>
      </c>
      <c r="D100" s="18" t="s">
        <v>17</v>
      </c>
      <c r="E100" s="8" t="s">
        <v>91</v>
      </c>
      <c r="F100" s="14">
        <v>618230</v>
      </c>
      <c r="G100" s="14">
        <v>452700</v>
      </c>
      <c r="H100" s="14">
        <v>0</v>
      </c>
      <c r="I100" s="19">
        <v>18</v>
      </c>
    </row>
    <row r="101" spans="1:9" ht="36" x14ac:dyDescent="0.3">
      <c r="A101" s="1">
        <v>21</v>
      </c>
      <c r="B101" s="19" t="s">
        <v>56</v>
      </c>
      <c r="C101" s="8" t="s">
        <v>74</v>
      </c>
      <c r="D101" s="18" t="s">
        <v>17</v>
      </c>
      <c r="E101" s="8" t="s">
        <v>92</v>
      </c>
      <c r="F101" s="14">
        <v>502590.73</v>
      </c>
      <c r="G101" s="14">
        <v>326847.43</v>
      </c>
      <c r="H101" s="14">
        <v>0</v>
      </c>
      <c r="I101" s="19">
        <v>24</v>
      </c>
    </row>
    <row r="102" spans="1:9" ht="48" x14ac:dyDescent="0.3">
      <c r="A102" s="1">
        <v>22</v>
      </c>
      <c r="B102" s="19" t="s">
        <v>57</v>
      </c>
      <c r="C102" s="8" t="s">
        <v>75</v>
      </c>
      <c r="D102" s="18" t="s">
        <v>17</v>
      </c>
      <c r="E102" s="8" t="s">
        <v>93</v>
      </c>
      <c r="F102" s="14">
        <v>609980</v>
      </c>
      <c r="G102" s="14">
        <v>452607.41</v>
      </c>
      <c r="H102" s="14">
        <v>0</v>
      </c>
      <c r="I102" s="19">
        <v>17</v>
      </c>
    </row>
    <row r="103" spans="1:9" ht="60" x14ac:dyDescent="0.3">
      <c r="A103" s="1">
        <v>23</v>
      </c>
      <c r="B103" s="8" t="s">
        <v>308</v>
      </c>
      <c r="C103" s="8" t="s">
        <v>309</v>
      </c>
      <c r="D103" s="47" t="s">
        <v>17</v>
      </c>
      <c r="E103" s="8" t="s">
        <v>310</v>
      </c>
      <c r="F103" s="44">
        <v>738000</v>
      </c>
      <c r="G103" s="44">
        <v>477000</v>
      </c>
      <c r="H103" s="44">
        <v>0</v>
      </c>
      <c r="I103" s="19">
        <v>17</v>
      </c>
    </row>
    <row r="104" spans="1:9" ht="36" x14ac:dyDescent="0.3">
      <c r="A104" s="1">
        <v>24</v>
      </c>
      <c r="B104" s="8" t="s">
        <v>311</v>
      </c>
      <c r="C104" s="8" t="s">
        <v>312</v>
      </c>
      <c r="D104" s="47" t="s">
        <v>17</v>
      </c>
      <c r="E104" s="8" t="s">
        <v>313</v>
      </c>
      <c r="F104" s="10">
        <v>309961</v>
      </c>
      <c r="G104" s="10">
        <v>226800.9</v>
      </c>
      <c r="H104" s="10">
        <v>0</v>
      </c>
      <c r="I104" s="19">
        <v>16</v>
      </c>
    </row>
    <row r="105" spans="1:9" ht="48" x14ac:dyDescent="0.3">
      <c r="A105" s="1">
        <v>25</v>
      </c>
      <c r="B105" s="45" t="s">
        <v>314</v>
      </c>
      <c r="C105" s="8" t="s">
        <v>315</v>
      </c>
      <c r="D105" s="47" t="s">
        <v>17</v>
      </c>
      <c r="E105" s="8" t="s">
        <v>316</v>
      </c>
      <c r="F105" s="46">
        <v>256000</v>
      </c>
      <c r="G105" s="46">
        <v>187317.07</v>
      </c>
      <c r="H105" s="46">
        <v>0</v>
      </c>
      <c r="I105" s="45">
        <v>16</v>
      </c>
    </row>
    <row r="106" spans="1:9" ht="84" x14ac:dyDescent="0.3">
      <c r="A106" s="1">
        <v>26</v>
      </c>
      <c r="B106" s="1" t="s">
        <v>317</v>
      </c>
      <c r="C106" s="8" t="s">
        <v>318</v>
      </c>
      <c r="D106" s="47" t="s">
        <v>17</v>
      </c>
      <c r="E106" s="8" t="s">
        <v>319</v>
      </c>
      <c r="F106" s="50">
        <v>738000</v>
      </c>
      <c r="G106" s="50">
        <v>504000.01</v>
      </c>
      <c r="H106" s="50">
        <v>0</v>
      </c>
      <c r="I106" s="1">
        <v>16</v>
      </c>
    </row>
    <row r="107" spans="1:9" ht="24" x14ac:dyDescent="0.3">
      <c r="A107" s="1">
        <v>27</v>
      </c>
      <c r="B107" s="19" t="s">
        <v>58</v>
      </c>
      <c r="C107" s="8" t="s">
        <v>76</v>
      </c>
      <c r="D107" s="18" t="s">
        <v>17</v>
      </c>
      <c r="E107" s="8" t="s">
        <v>94</v>
      </c>
      <c r="F107" s="14">
        <v>736801.77</v>
      </c>
      <c r="G107" s="14">
        <v>509819.7</v>
      </c>
      <c r="H107" s="14">
        <v>0</v>
      </c>
      <c r="I107" s="19">
        <v>16</v>
      </c>
    </row>
    <row r="108" spans="1:9" ht="36" x14ac:dyDescent="0.3">
      <c r="A108" s="1">
        <v>28</v>
      </c>
      <c r="B108" s="9" t="s">
        <v>156</v>
      </c>
      <c r="C108" s="9" t="s">
        <v>157</v>
      </c>
      <c r="D108" s="9" t="s">
        <v>17</v>
      </c>
      <c r="E108" s="9" t="s">
        <v>158</v>
      </c>
      <c r="F108" s="10">
        <v>724224</v>
      </c>
      <c r="G108" s="10">
        <v>494592</v>
      </c>
      <c r="H108" s="10">
        <v>0</v>
      </c>
      <c r="I108" s="9">
        <v>16</v>
      </c>
    </row>
    <row r="109" spans="1:9" ht="48" x14ac:dyDescent="0.3">
      <c r="A109" s="1">
        <v>29</v>
      </c>
      <c r="B109" s="9" t="s">
        <v>159</v>
      </c>
      <c r="C109" s="9" t="s">
        <v>160</v>
      </c>
      <c r="D109" s="9" t="s">
        <v>17</v>
      </c>
      <c r="E109" s="9" t="s">
        <v>161</v>
      </c>
      <c r="F109" s="10">
        <v>700107.89</v>
      </c>
      <c r="G109" s="10">
        <v>492270.54</v>
      </c>
      <c r="H109" s="10">
        <v>0</v>
      </c>
      <c r="I109" s="9">
        <v>16</v>
      </c>
    </row>
    <row r="110" spans="1:9" ht="48" x14ac:dyDescent="0.3">
      <c r="A110" s="1">
        <v>30</v>
      </c>
      <c r="B110" s="9" t="s">
        <v>162</v>
      </c>
      <c r="C110" s="9" t="s">
        <v>163</v>
      </c>
      <c r="D110" s="9" t="s">
        <v>17</v>
      </c>
      <c r="E110" s="9" t="s">
        <v>164</v>
      </c>
      <c r="F110" s="10">
        <v>733941.62</v>
      </c>
      <c r="G110" s="10">
        <v>525096.46</v>
      </c>
      <c r="H110" s="10">
        <v>0</v>
      </c>
      <c r="I110" s="9">
        <v>15</v>
      </c>
    </row>
    <row r="111" spans="1:9" ht="36" x14ac:dyDescent="0.3">
      <c r="A111" s="1">
        <v>31</v>
      </c>
      <c r="B111" s="19" t="s">
        <v>59</v>
      </c>
      <c r="C111" s="8" t="s">
        <v>77</v>
      </c>
      <c r="D111" s="18" t="s">
        <v>17</v>
      </c>
      <c r="E111" s="8" t="s">
        <v>95</v>
      </c>
      <c r="F111" s="14">
        <v>385285</v>
      </c>
      <c r="G111" s="14">
        <v>247459.6</v>
      </c>
      <c r="H111" s="14">
        <v>0</v>
      </c>
      <c r="I111" s="19">
        <v>15</v>
      </c>
    </row>
    <row r="112" spans="1:9" ht="96" x14ac:dyDescent="0.3">
      <c r="A112" s="1">
        <v>32</v>
      </c>
      <c r="B112" s="45" t="s">
        <v>320</v>
      </c>
      <c r="C112" s="8" t="s">
        <v>321</v>
      </c>
      <c r="D112" s="47" t="s">
        <v>17</v>
      </c>
      <c r="E112" s="8" t="s">
        <v>322</v>
      </c>
      <c r="F112" s="46">
        <v>488239.4</v>
      </c>
      <c r="G112" s="46">
        <v>357248.34</v>
      </c>
      <c r="H112" s="46">
        <v>0</v>
      </c>
      <c r="I112" s="45">
        <v>15</v>
      </c>
    </row>
    <row r="113" spans="1:9" ht="36" x14ac:dyDescent="0.3">
      <c r="A113" s="1">
        <v>33</v>
      </c>
      <c r="B113" s="9" t="s">
        <v>165</v>
      </c>
      <c r="C113" s="9" t="s">
        <v>166</v>
      </c>
      <c r="D113" s="9" t="s">
        <v>17</v>
      </c>
      <c r="E113" s="9" t="s">
        <v>167</v>
      </c>
      <c r="F113" s="10">
        <v>737448.95999999996</v>
      </c>
      <c r="G113" s="10">
        <v>503623.67999999999</v>
      </c>
      <c r="H113" s="10">
        <v>0</v>
      </c>
      <c r="I113" s="9">
        <v>14</v>
      </c>
    </row>
    <row r="114" spans="1:9" ht="36" x14ac:dyDescent="0.3">
      <c r="A114" s="1">
        <v>34</v>
      </c>
      <c r="B114" s="9" t="s">
        <v>168</v>
      </c>
      <c r="C114" s="9" t="s">
        <v>169</v>
      </c>
      <c r="D114" s="9" t="s">
        <v>17</v>
      </c>
      <c r="E114" s="9" t="s">
        <v>170</v>
      </c>
      <c r="F114" s="10">
        <v>688963.02</v>
      </c>
      <c r="G114" s="10">
        <v>505535.57</v>
      </c>
      <c r="H114" s="10">
        <v>0</v>
      </c>
      <c r="I114" s="9">
        <v>14</v>
      </c>
    </row>
    <row r="115" spans="1:9" ht="48" x14ac:dyDescent="0.3">
      <c r="A115" s="1">
        <v>35</v>
      </c>
      <c r="B115" s="8" t="s">
        <v>323</v>
      </c>
      <c r="C115" s="8" t="s">
        <v>324</v>
      </c>
      <c r="D115" s="47" t="s">
        <v>17</v>
      </c>
      <c r="E115" s="8" t="s">
        <v>325</v>
      </c>
      <c r="F115" s="44">
        <v>548826</v>
      </c>
      <c r="G115" s="44">
        <v>401580</v>
      </c>
      <c r="H115" s="44">
        <v>0</v>
      </c>
      <c r="I115" s="19">
        <v>13</v>
      </c>
    </row>
    <row r="116" spans="1:9" ht="36" x14ac:dyDescent="0.3">
      <c r="A116" s="1">
        <v>36</v>
      </c>
      <c r="B116" s="19" t="s">
        <v>60</v>
      </c>
      <c r="C116" s="8" t="s">
        <v>78</v>
      </c>
      <c r="D116" s="18" t="s">
        <v>17</v>
      </c>
      <c r="E116" s="8" t="s">
        <v>96</v>
      </c>
      <c r="F116" s="14">
        <v>743425.11</v>
      </c>
      <c r="G116" s="14">
        <v>540000</v>
      </c>
      <c r="H116" s="14">
        <v>0</v>
      </c>
      <c r="I116" s="19">
        <v>11</v>
      </c>
    </row>
    <row r="117" spans="1:9" x14ac:dyDescent="0.3">
      <c r="A117" s="1">
        <v>37</v>
      </c>
      <c r="B117" s="19" t="s">
        <v>61</v>
      </c>
      <c r="C117" s="8" t="s">
        <v>79</v>
      </c>
      <c r="D117" s="18" t="s">
        <v>17</v>
      </c>
      <c r="E117" s="8" t="s">
        <v>97</v>
      </c>
      <c r="F117" s="14">
        <v>288082.39</v>
      </c>
      <c r="G117" s="14">
        <v>213316.33</v>
      </c>
      <c r="H117" s="14">
        <v>0</v>
      </c>
      <c r="I117" s="19">
        <v>0</v>
      </c>
    </row>
    <row r="118" spans="1:9" ht="36" x14ac:dyDescent="0.3">
      <c r="A118" s="1">
        <v>38</v>
      </c>
      <c r="B118" s="19" t="s">
        <v>62</v>
      </c>
      <c r="C118" s="8" t="s">
        <v>80</v>
      </c>
      <c r="D118" s="18" t="s">
        <v>17</v>
      </c>
      <c r="E118" s="8" t="s">
        <v>98</v>
      </c>
      <c r="F118" s="14">
        <v>712636.41</v>
      </c>
      <c r="G118" s="14">
        <v>521440.81</v>
      </c>
      <c r="H118" s="14">
        <v>0</v>
      </c>
      <c r="I118" s="19">
        <v>0</v>
      </c>
    </row>
    <row r="119" spans="1:9" ht="120" x14ac:dyDescent="0.3">
      <c r="A119" s="1">
        <v>39</v>
      </c>
      <c r="B119" s="19" t="s">
        <v>63</v>
      </c>
      <c r="C119" s="8" t="s">
        <v>81</v>
      </c>
      <c r="D119" s="18" t="s">
        <v>17</v>
      </c>
      <c r="E119" s="8" t="s">
        <v>99</v>
      </c>
      <c r="F119" s="14">
        <v>187990</v>
      </c>
      <c r="G119" s="14">
        <v>131481.54999999999</v>
      </c>
      <c r="H119" s="14">
        <v>0</v>
      </c>
      <c r="I119" s="19">
        <v>0</v>
      </c>
    </row>
    <row r="120" spans="1:9" ht="36" x14ac:dyDescent="0.3">
      <c r="A120" s="1">
        <v>40</v>
      </c>
      <c r="B120" s="19" t="s">
        <v>64</v>
      </c>
      <c r="C120" s="8" t="s">
        <v>82</v>
      </c>
      <c r="D120" s="18" t="s">
        <v>17</v>
      </c>
      <c r="E120" s="8" t="s">
        <v>100</v>
      </c>
      <c r="F120" s="14">
        <v>737367.27</v>
      </c>
      <c r="G120" s="14">
        <v>539537.02</v>
      </c>
      <c r="H120" s="14">
        <v>0</v>
      </c>
      <c r="I120" s="19">
        <v>0</v>
      </c>
    </row>
    <row r="121" spans="1:9" ht="60" x14ac:dyDescent="0.3">
      <c r="A121" s="1">
        <v>41</v>
      </c>
      <c r="B121" s="19" t="s">
        <v>65</v>
      </c>
      <c r="C121" s="8" t="s">
        <v>83</v>
      </c>
      <c r="D121" s="18" t="s">
        <v>17</v>
      </c>
      <c r="E121" s="8" t="s">
        <v>101</v>
      </c>
      <c r="F121" s="14">
        <v>465543.88</v>
      </c>
      <c r="G121" s="14">
        <v>317932.44</v>
      </c>
      <c r="H121" s="14">
        <v>0</v>
      </c>
      <c r="I121" s="19">
        <v>0</v>
      </c>
    </row>
    <row r="122" spans="1:9" ht="36" x14ac:dyDescent="0.3">
      <c r="A122" s="1">
        <v>42</v>
      </c>
      <c r="B122" s="19" t="s">
        <v>66</v>
      </c>
      <c r="C122" s="8" t="s">
        <v>84</v>
      </c>
      <c r="D122" s="18" t="s">
        <v>17</v>
      </c>
      <c r="E122" s="8" t="s">
        <v>102</v>
      </c>
      <c r="F122" s="14">
        <v>395482.52</v>
      </c>
      <c r="G122" s="14">
        <v>289377.45</v>
      </c>
      <c r="H122" s="14">
        <v>0</v>
      </c>
      <c r="I122" s="19">
        <v>0</v>
      </c>
    </row>
    <row r="123" spans="1:9" ht="36" x14ac:dyDescent="0.3">
      <c r="A123" s="1">
        <v>43</v>
      </c>
      <c r="B123" s="9" t="s">
        <v>171</v>
      </c>
      <c r="C123" s="9" t="s">
        <v>172</v>
      </c>
      <c r="D123" s="9" t="s">
        <v>17</v>
      </c>
      <c r="E123" s="9" t="s">
        <v>173</v>
      </c>
      <c r="F123" s="10">
        <v>738066.63</v>
      </c>
      <c r="G123" s="10">
        <v>540000</v>
      </c>
      <c r="H123" s="10">
        <v>0</v>
      </c>
      <c r="I123" s="9">
        <v>0</v>
      </c>
    </row>
    <row r="124" spans="1:9" ht="24" x14ac:dyDescent="0.3">
      <c r="A124" s="1">
        <v>44</v>
      </c>
      <c r="B124" s="9" t="s">
        <v>174</v>
      </c>
      <c r="C124" s="9" t="s">
        <v>175</v>
      </c>
      <c r="D124" s="9" t="s">
        <v>17</v>
      </c>
      <c r="E124" s="9" t="s">
        <v>176</v>
      </c>
      <c r="F124" s="10">
        <v>674100</v>
      </c>
      <c r="G124" s="10">
        <v>432958.71</v>
      </c>
      <c r="H124" s="10">
        <v>0</v>
      </c>
      <c r="I124" s="9">
        <v>0</v>
      </c>
    </row>
    <row r="125" spans="1:9" x14ac:dyDescent="0.3">
      <c r="A125" s="1">
        <v>45</v>
      </c>
      <c r="B125" s="8" t="s">
        <v>326</v>
      </c>
      <c r="C125" s="8" t="s">
        <v>327</v>
      </c>
      <c r="D125" s="47" t="s">
        <v>17</v>
      </c>
      <c r="E125" s="8" t="s">
        <v>328</v>
      </c>
      <c r="F125" s="49">
        <v>587826.71</v>
      </c>
      <c r="G125" s="49">
        <v>529043.51</v>
      </c>
      <c r="H125" s="48">
        <v>0</v>
      </c>
      <c r="I125" s="19">
        <v>0</v>
      </c>
    </row>
    <row r="126" spans="1:9" ht="24" x14ac:dyDescent="0.3">
      <c r="A126" s="1">
        <v>46</v>
      </c>
      <c r="B126" s="8" t="s">
        <v>329</v>
      </c>
      <c r="C126" s="8" t="s">
        <v>330</v>
      </c>
      <c r="D126" s="47" t="s">
        <v>17</v>
      </c>
      <c r="E126" s="8" t="s">
        <v>331</v>
      </c>
      <c r="F126" s="44">
        <v>390858</v>
      </c>
      <c r="G126" s="44">
        <v>285994</v>
      </c>
      <c r="H126" s="44">
        <v>0</v>
      </c>
      <c r="I126" s="19">
        <v>0</v>
      </c>
    </row>
    <row r="127" spans="1:9" ht="24" x14ac:dyDescent="0.3">
      <c r="A127" s="1">
        <v>47</v>
      </c>
      <c r="B127" s="8" t="s">
        <v>366</v>
      </c>
      <c r="C127" s="8" t="s">
        <v>368</v>
      </c>
      <c r="D127" s="47" t="s">
        <v>17</v>
      </c>
      <c r="E127" s="8" t="s">
        <v>367</v>
      </c>
      <c r="F127" s="44">
        <v>500000</v>
      </c>
      <c r="G127" s="44">
        <v>400000</v>
      </c>
      <c r="H127" s="44">
        <v>0</v>
      </c>
      <c r="I127" s="19">
        <v>0</v>
      </c>
    </row>
    <row r="128" spans="1:9" ht="60" x14ac:dyDescent="0.3">
      <c r="A128" s="1">
        <v>48</v>
      </c>
      <c r="B128" s="27" t="s">
        <v>205</v>
      </c>
      <c r="C128" s="27" t="s">
        <v>206</v>
      </c>
      <c r="D128" s="27" t="s">
        <v>204</v>
      </c>
      <c r="E128" s="27" t="s">
        <v>207</v>
      </c>
      <c r="F128" s="28">
        <v>801314</v>
      </c>
      <c r="G128" s="28">
        <v>540000</v>
      </c>
      <c r="H128" s="28">
        <v>0</v>
      </c>
      <c r="I128" s="27">
        <v>22</v>
      </c>
    </row>
    <row r="129" spans="1:13" ht="48" x14ac:dyDescent="0.3">
      <c r="A129" s="1">
        <v>49</v>
      </c>
      <c r="B129" s="27" t="s">
        <v>208</v>
      </c>
      <c r="C129" s="27" t="s">
        <v>209</v>
      </c>
      <c r="D129" s="27" t="s">
        <v>204</v>
      </c>
      <c r="E129" s="27" t="s">
        <v>210</v>
      </c>
      <c r="F129" s="28">
        <v>725151.38</v>
      </c>
      <c r="G129" s="28">
        <v>530598.56999999995</v>
      </c>
      <c r="H129" s="28">
        <v>0</v>
      </c>
      <c r="I129" s="27">
        <v>21</v>
      </c>
    </row>
    <row r="130" spans="1:13" ht="24" x14ac:dyDescent="0.3">
      <c r="A130" s="1">
        <v>50</v>
      </c>
      <c r="B130" s="27" t="s">
        <v>211</v>
      </c>
      <c r="C130" s="27" t="s">
        <v>212</v>
      </c>
      <c r="D130" s="27" t="s">
        <v>204</v>
      </c>
      <c r="E130" s="27" t="s">
        <v>213</v>
      </c>
      <c r="F130" s="28">
        <v>717828</v>
      </c>
      <c r="G130" s="28">
        <v>490224</v>
      </c>
      <c r="H130" s="28">
        <v>0</v>
      </c>
      <c r="I130" s="27">
        <v>16</v>
      </c>
    </row>
    <row r="131" spans="1:13" ht="72" x14ac:dyDescent="0.3">
      <c r="A131" s="1">
        <v>51</v>
      </c>
      <c r="B131" s="27" t="s">
        <v>214</v>
      </c>
      <c r="C131" s="27" t="s">
        <v>215</v>
      </c>
      <c r="D131" s="27" t="s">
        <v>204</v>
      </c>
      <c r="E131" s="27" t="s">
        <v>216</v>
      </c>
      <c r="F131" s="28">
        <v>737920</v>
      </c>
      <c r="G131" s="28">
        <v>503301.36</v>
      </c>
      <c r="H131" s="28">
        <v>0</v>
      </c>
      <c r="I131" s="27">
        <v>14</v>
      </c>
      <c r="M131" s="15"/>
    </row>
    <row r="132" spans="1:13" ht="48" x14ac:dyDescent="0.3">
      <c r="A132" s="1">
        <v>52</v>
      </c>
      <c r="B132" s="27" t="s">
        <v>217</v>
      </c>
      <c r="C132" s="27" t="s">
        <v>218</v>
      </c>
      <c r="D132" s="27" t="s">
        <v>204</v>
      </c>
      <c r="E132" s="27" t="s">
        <v>219</v>
      </c>
      <c r="F132" s="28">
        <v>703585.69</v>
      </c>
      <c r="G132" s="28">
        <v>534980.69999999995</v>
      </c>
      <c r="H132" s="28">
        <v>0</v>
      </c>
      <c r="I132" s="27">
        <v>14</v>
      </c>
      <c r="M132" s="15"/>
    </row>
    <row r="133" spans="1:13" ht="72" x14ac:dyDescent="0.3">
      <c r="A133" s="1">
        <v>53</v>
      </c>
      <c r="B133" s="27" t="s">
        <v>220</v>
      </c>
      <c r="C133" s="27" t="s">
        <v>221</v>
      </c>
      <c r="D133" s="27" t="s">
        <v>204</v>
      </c>
      <c r="E133" s="27" t="s">
        <v>222</v>
      </c>
      <c r="F133" s="28">
        <v>201403.62</v>
      </c>
      <c r="G133" s="28">
        <v>163978.70000000001</v>
      </c>
      <c r="H133" s="28">
        <v>0</v>
      </c>
      <c r="I133" s="27">
        <v>13</v>
      </c>
    </row>
    <row r="134" spans="1:13" ht="72" x14ac:dyDescent="0.3">
      <c r="A134" s="1">
        <v>54</v>
      </c>
      <c r="B134" s="27" t="s">
        <v>223</v>
      </c>
      <c r="C134" s="27" t="s">
        <v>224</v>
      </c>
      <c r="D134" s="27" t="s">
        <v>204</v>
      </c>
      <c r="E134" s="27" t="s">
        <v>225</v>
      </c>
      <c r="F134" s="28">
        <v>736970.37</v>
      </c>
      <c r="G134" s="28">
        <v>478731.11</v>
      </c>
      <c r="H134" s="28">
        <v>0</v>
      </c>
      <c r="I134" s="27">
        <v>11</v>
      </c>
    </row>
    <row r="135" spans="1:13" ht="72" x14ac:dyDescent="0.3">
      <c r="A135" s="1">
        <v>55</v>
      </c>
      <c r="B135" s="24" t="s">
        <v>350</v>
      </c>
      <c r="C135" s="21" t="s">
        <v>351</v>
      </c>
      <c r="D135" s="20" t="s">
        <v>352</v>
      </c>
      <c r="E135" s="21" t="s">
        <v>353</v>
      </c>
      <c r="F135" s="22">
        <v>655081.56000000006</v>
      </c>
      <c r="G135" s="22">
        <v>479275.79</v>
      </c>
      <c r="H135" s="22">
        <v>0</v>
      </c>
      <c r="I135" s="23">
        <v>23</v>
      </c>
    </row>
    <row r="136" spans="1:13" ht="72" x14ac:dyDescent="0.3">
      <c r="A136" s="1">
        <v>56</v>
      </c>
      <c r="B136" s="24" t="s">
        <v>354</v>
      </c>
      <c r="C136" s="21" t="s">
        <v>355</v>
      </c>
      <c r="D136" s="20" t="s">
        <v>229</v>
      </c>
      <c r="E136" s="21" t="s">
        <v>356</v>
      </c>
      <c r="F136" s="22">
        <v>737902.83</v>
      </c>
      <c r="G136" s="22">
        <v>419344.78</v>
      </c>
      <c r="H136" s="22">
        <v>0</v>
      </c>
      <c r="I136" s="23">
        <v>18</v>
      </c>
    </row>
    <row r="137" spans="1:13" ht="48" x14ac:dyDescent="0.3">
      <c r="A137" s="1">
        <v>57</v>
      </c>
      <c r="B137" s="24" t="s">
        <v>357</v>
      </c>
      <c r="C137" s="21" t="s">
        <v>358</v>
      </c>
      <c r="D137" s="20" t="s">
        <v>229</v>
      </c>
      <c r="E137" s="21" t="s">
        <v>359</v>
      </c>
      <c r="F137" s="22">
        <v>731845.14</v>
      </c>
      <c r="G137" s="22">
        <v>535496.44999999995</v>
      </c>
      <c r="H137" s="22">
        <v>0</v>
      </c>
      <c r="I137" s="23">
        <v>15</v>
      </c>
    </row>
    <row r="138" spans="1:13" ht="48" x14ac:dyDescent="0.3">
      <c r="A138" s="1">
        <v>58</v>
      </c>
      <c r="B138" s="30" t="s">
        <v>257</v>
      </c>
      <c r="C138" s="31" t="s">
        <v>258</v>
      </c>
      <c r="D138" s="30" t="s">
        <v>229</v>
      </c>
      <c r="E138" s="31" t="s">
        <v>259</v>
      </c>
      <c r="F138" s="32">
        <v>690109.65</v>
      </c>
      <c r="G138" s="32">
        <v>502809.01</v>
      </c>
      <c r="H138" s="32">
        <v>0</v>
      </c>
      <c r="I138" s="30">
        <v>11</v>
      </c>
    </row>
    <row r="139" spans="1:13" ht="36" x14ac:dyDescent="0.3">
      <c r="A139" s="1">
        <v>59</v>
      </c>
      <c r="B139" s="41" t="s">
        <v>260</v>
      </c>
      <c r="C139" s="42" t="s">
        <v>261</v>
      </c>
      <c r="D139" s="30" t="s">
        <v>229</v>
      </c>
      <c r="E139" s="42" t="s">
        <v>262</v>
      </c>
      <c r="F139" s="32">
        <v>990150</v>
      </c>
      <c r="G139" s="32">
        <v>540000</v>
      </c>
      <c r="H139" s="32">
        <v>0</v>
      </c>
      <c r="I139" s="30">
        <v>0</v>
      </c>
    </row>
    <row r="140" spans="1:13" ht="24" x14ac:dyDescent="0.3">
      <c r="A140" s="1">
        <v>60</v>
      </c>
      <c r="B140" s="41" t="s">
        <v>263</v>
      </c>
      <c r="C140" s="42" t="s">
        <v>264</v>
      </c>
      <c r="D140" s="30" t="s">
        <v>229</v>
      </c>
      <c r="E140" s="42" t="s">
        <v>265</v>
      </c>
      <c r="F140" s="32">
        <v>451000</v>
      </c>
      <c r="G140" s="32">
        <v>330653</v>
      </c>
      <c r="H140" s="32">
        <v>0</v>
      </c>
      <c r="I140" s="30">
        <v>0</v>
      </c>
    </row>
    <row r="141" spans="1:13" ht="48" x14ac:dyDescent="0.3">
      <c r="A141" s="1">
        <v>61</v>
      </c>
      <c r="B141" s="41" t="s">
        <v>266</v>
      </c>
      <c r="C141" s="42" t="s">
        <v>267</v>
      </c>
      <c r="D141" s="30" t="s">
        <v>229</v>
      </c>
      <c r="E141" s="42" t="s">
        <v>268</v>
      </c>
      <c r="F141" s="32">
        <v>737824.47</v>
      </c>
      <c r="G141" s="32">
        <v>539811.57999999996</v>
      </c>
      <c r="H141" s="32">
        <v>0</v>
      </c>
      <c r="I141" s="30">
        <v>0</v>
      </c>
    </row>
    <row r="142" spans="1:13" ht="60" x14ac:dyDescent="0.3">
      <c r="A142" s="1">
        <v>62</v>
      </c>
      <c r="B142" s="24" t="s">
        <v>360</v>
      </c>
      <c r="C142" s="21" t="s">
        <v>361</v>
      </c>
      <c r="D142" s="20" t="s">
        <v>229</v>
      </c>
      <c r="E142" s="21" t="s">
        <v>362</v>
      </c>
      <c r="F142" s="22">
        <v>611850</v>
      </c>
      <c r="G142" s="22">
        <v>364820</v>
      </c>
      <c r="H142" s="22">
        <v>0</v>
      </c>
      <c r="I142" s="23">
        <v>0</v>
      </c>
    </row>
    <row r="143" spans="1:13" ht="14.25" customHeight="1" x14ac:dyDescent="0.3">
      <c r="A143" s="62" t="s">
        <v>18</v>
      </c>
      <c r="B143" s="62"/>
      <c r="C143" s="62"/>
      <c r="D143" s="62"/>
      <c r="E143" s="62"/>
      <c r="F143" s="11">
        <f>SUM(F81:F142)</f>
        <v>37080464.369999997</v>
      </c>
      <c r="G143" s="11">
        <f>SUM(G81:G142)</f>
        <v>25990602.909999996</v>
      </c>
      <c r="H143" s="11">
        <v>0</v>
      </c>
      <c r="I143" s="6"/>
    </row>
  </sheetData>
  <mergeCells count="27">
    <mergeCell ref="A143:E143"/>
    <mergeCell ref="A74:E74"/>
    <mergeCell ref="A77:I77"/>
    <mergeCell ref="A79:A80"/>
    <mergeCell ref="B79:B80"/>
    <mergeCell ref="C79:C80"/>
    <mergeCell ref="D79:D80"/>
    <mergeCell ref="E79:E80"/>
    <mergeCell ref="I79:I80"/>
    <mergeCell ref="A67:E67"/>
    <mergeCell ref="A68:I68"/>
    <mergeCell ref="A69:I69"/>
    <mergeCell ref="A70:A71"/>
    <mergeCell ref="B70:B71"/>
    <mergeCell ref="C70:C71"/>
    <mergeCell ref="D70:D71"/>
    <mergeCell ref="E70:E71"/>
    <mergeCell ref="I70:I71"/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</mergeCells>
  <pageMargins left="0.70833333333333304" right="0.70833333333333304" top="0.74861111111111101" bottom="0.74791666666666701" header="0.31527777777777799" footer="0.511811023622047"/>
  <pageSetup paperSize="9" scale="76" fitToHeight="0" orientation="landscape" verticalDpi="300" r:id="rId1"/>
  <headerFooter>
    <oddHeader>&amp;LZ8A-PR-KPO-01&amp;RStrona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Razem</vt:lpstr>
      <vt:lpstr>Razem!Obszar_wydruku</vt:lpstr>
      <vt:lpstr>Razem!Tytuły_wydruku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2024-10-28T09:46:02Z</cp:lastPrinted>
  <dcterms:created xsi:type="dcterms:W3CDTF">2015-10-07T14:09:55Z</dcterms:created>
  <dcterms:modified xsi:type="dcterms:W3CDTF">2025-01-31T08:43:29Z</dcterms:modified>
  <cp:category/>
  <cp:contentStatus/>
</cp:coreProperties>
</file>