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arrsapl-my.sharepoint.com/personal/pdaczkowska_arrsa_pl/Documents/Pulpit/HoReCa/C - Ocena wniosków/Nabór 2 runda 3/KOPR/aktualizacja/"/>
    </mc:Choice>
  </mc:AlternateContent>
  <xr:revisionPtr revIDLastSave="4566" documentId="11_B5A3A5AA70FB214EE77518AAD3EE28B2704C15C2" xr6:coauthVersionLast="47" xr6:coauthVersionMax="47" xr10:uidLastSave="{255E1BEB-04FD-4F0D-BB33-B970692A4421}"/>
  <bookViews>
    <workbookView minimized="1" xWindow="3072" yWindow="3072" windowWidth="17280" windowHeight="9960" tabRatio="500" activeTab="1" xr2:uid="{00000000-000D-0000-FFFF-FFFF00000000}"/>
  </bookViews>
  <sheets>
    <sheet name="Razem" sheetId="1" r:id="rId1"/>
    <sheet name="Arkusz1" sheetId="2" r:id="rId2"/>
  </sheets>
  <definedNames>
    <definedName name="_xlnm.Print_Area" localSheetId="0">Razem!$A$1:$J$118</definedName>
    <definedName name="_xlnm.Print_Titles" localSheetId="0">Razem!$12:$13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2" l="1"/>
  <c r="N45" i="1"/>
  <c r="H45" i="1"/>
  <c r="G45" i="1"/>
  <c r="F45" i="1"/>
  <c r="G118" i="1"/>
  <c r="F118" i="1"/>
</calcChain>
</file>

<file path=xl/sharedStrings.xml><?xml version="1.0" encoding="utf-8"?>
<sst xmlns="http://schemas.openxmlformats.org/spreadsheetml/2006/main" count="413" uniqueCount="298">
  <si>
    <t xml:space="preserve">Załącznik nr 1 do Protokołu z prac Komisji Oceny Przedsięwzięć MŚP </t>
  </si>
  <si>
    <t>Krajowy Plan Odbudowy i Zwiększania Odporności</t>
  </si>
  <si>
    <t>A1.2.1 Inwestycje dla przedsiębiorstw w produkty, usługi i kompetencje pracowników oraz kadry związane z dywersyfikacją działalności</t>
  </si>
  <si>
    <t>Nabór przedsięwzięć MŚP realizowanych przez mikroprzedsiębiorstwa, małe i średnie przedsiębiorstwa z sektora hotelarstwo, gastronomia (HoReCa), turystyka, kultura</t>
  </si>
  <si>
    <r>
      <t>Nabór nr:</t>
    </r>
    <r>
      <rPr>
        <sz val="11"/>
        <color theme="1"/>
        <rFont val="Calibri"/>
        <family val="2"/>
        <charset val="238"/>
      </rPr>
      <t xml:space="preserve"> </t>
    </r>
    <r>
      <rPr>
        <b/>
        <sz val="11"/>
        <color theme="1"/>
        <rFont val="Calibri"/>
        <family val="2"/>
        <charset val="238"/>
      </rPr>
      <t>2</t>
    </r>
  </si>
  <si>
    <r>
      <rPr>
        <b/>
        <sz val="14"/>
        <color rgb="FF000000"/>
        <rFont val="Calibri"/>
        <family val="2"/>
        <charset val="238"/>
      </rPr>
      <t xml:space="preserve">Lista przedsięwzięć MŚP, które spełniły kryteria wyboru przedsięwzięć MŚP i uzyskały </t>
    </r>
    <r>
      <rPr>
        <b/>
        <sz val="14"/>
        <rFont val="Calibri"/>
        <family val="2"/>
        <charset val="238"/>
      </rPr>
      <t>wymaganą</t>
    </r>
    <r>
      <rPr>
        <b/>
        <sz val="14"/>
        <color rgb="FFFF0000"/>
        <rFont val="Calibri"/>
        <family val="2"/>
        <charset val="238"/>
      </rPr>
      <t xml:space="preserve"> </t>
    </r>
    <r>
      <rPr>
        <b/>
        <sz val="14"/>
        <color rgb="FF000000"/>
        <rFont val="Calibri"/>
        <family val="2"/>
        <charset val="238"/>
      </rPr>
      <t>liczbę punktów</t>
    </r>
  </si>
  <si>
    <t>Przedsięwzięcia wybrane do objęcia wsparciem</t>
  </si>
  <si>
    <t>Lp.</t>
  </si>
  <si>
    <t>Numer Wniosku</t>
  </si>
  <si>
    <t>Nazwa Wnioskodawcy</t>
  </si>
  <si>
    <t xml:space="preserve">Województwo </t>
  </si>
  <si>
    <t>Tytuł przedsięwzięcia</t>
  </si>
  <si>
    <t>Koszt całkowity przedsięwzięcia</t>
  </si>
  <si>
    <t>Wnioskowana kwota wsparcia</t>
  </si>
  <si>
    <t>Rekomendowana kwota wsparcia</t>
  </si>
  <si>
    <t>Końcowa liczba przyznanych punktów</t>
  </si>
  <si>
    <t>[zł]</t>
  </si>
  <si>
    <t>ŚLĄSKIE</t>
  </si>
  <si>
    <t xml:space="preserve">RAZEM </t>
  </si>
  <si>
    <t>Przedsięwzięcia nieobjęte wsparciem</t>
  </si>
  <si>
    <t>Lista przedsięwzięć MŚP, które nie spełniły kryteria wyboru przedsięwzięć MŚP</t>
  </si>
  <si>
    <t>Termin naboru przedsięwzięć: 15 - 31.08.2024</t>
  </si>
  <si>
    <t>KPOD.01.03-IW.01-7705/24</t>
  </si>
  <si>
    <t>KPOD.01.03-IW.01-7965/24</t>
  </si>
  <si>
    <t>KPOD.01.03-IW.01-7834/24</t>
  </si>
  <si>
    <t>KPOD.01.03-IW.01-7711/24</t>
  </si>
  <si>
    <t>KPOD.01.03-IW.01-8005/24</t>
  </si>
  <si>
    <t>KPOD.01.03-IW.01-8018/24</t>
  </si>
  <si>
    <t>KPOD.01.03-IW.01-7701/24</t>
  </si>
  <si>
    <t>KPOD.01.03-IW.01-7854/24</t>
  </si>
  <si>
    <t>"CYPRIANÓWKA II" LEOKADIA SKIBA</t>
  </si>
  <si>
    <t>JAKUB BARTŁOMOWICZ POKOJEGOŚCINNE APARTKRAK</t>
  </si>
  <si>
    <t>FILIP SZLĘZAK "TOPOLLINO"</t>
  </si>
  <si>
    <t>IT MEDICAL TEAM SPÓŁKA Z OGRANICZONĄ ODPOWIEDZIALNOŚCIĄ</t>
  </si>
  <si>
    <t>KLUBOKAWIARNIA KRAKOWSKIE RONDO GRZYWOK OLIWIERMikro</t>
  </si>
  <si>
    <t>MILLOR MISIARZ SPÓŁKA KOMANDYTOWA</t>
  </si>
  <si>
    <t>Firma Handlowo - Usługowa „MAJK” Mateusz Mańka</t>
  </si>
  <si>
    <t>VALDI PLUS SPÓŁKA Z OGRANICZONĄODPOWIEDZIALNOŚCIĄ SPÓŁKA KOMANDYTOWA</t>
  </si>
  <si>
    <t>Inwestycja w rozwój i uodpornienie na sytuacje kryzysowe działalności przedsiębiorstwa "CYPRIANÓWKA II" realizowana w województwie śląskim.</t>
  </si>
  <si>
    <t>Rozszerzenie działalności polegające na wprowadzeniu nowej usługi krótkoterminowego wynajmu ekologicznego domu rekreacyjnego z lasem i ogrodem, saunąogrodową oraz zewnętrznym jacuzzi na Jurze Krakowsko-Częstochowskiej w województwie śląskim (Region 4)</t>
  </si>
  <si>
    <t>Uzupełnienie i dywersyfikacja działalności restauracji poprzez wprowadzenie usługwynajmu krótko i długo terminowego.</t>
  </si>
  <si>
    <t>Dywersyfikacja działalności Spółki ItMedicalTeam poprzez utworzenie wypożyczalni rowerów elektrycznych i specjalnych dla osób niepełnosprawnych ‘ItBikesTeam’wraz z potrzebnym zapleczem na obszarze Regionu 4 obejmującego województwałódzkie, opolskie, śląskie</t>
  </si>
  <si>
    <t>Dywersyfikacja działalności KLUBOKAWIARNIA KRAKOWSKIE RONDO GRZYWOKOLIWIER poprzez utworzenie nowych usług kateringowych w regionie nr.4 województwo Śląskie</t>
  </si>
  <si>
    <t>Dywersyfikacja i rozszerzenie świadczonych usług Restauracji Kamienica Konczokowskich w Cieszynie, Rynek 19 w oparciu o nowe i rozszerzone usługioraz stworzenie profesjonalnego miejsca dla organizacji imprez kulturalnych,scenicznych, szkoleniowych i eventowych wraz z ich udostępnieniem online.</t>
  </si>
  <si>
    <t>Rozszerzenie i dywersyfikacja działalności lokalu MANHATTAN poprzez wdrożenienowych usług rekreacyjno-sportowych, w regionie 4 (Województwośląskie)</t>
  </si>
  <si>
    <t>Rozwój przedsiębiorstwa i zwiększenie odporności na kryzysy gospodarcze poprzezrealizację przedsięwzięcia w Regionie 4 w województwie śląskim w sektorze HoReCa polegającego na wprowadzeniu dwóch nowych usług gastronomicznych.</t>
  </si>
  <si>
    <t>KPOD.01.03-IW.01-7782/24</t>
  </si>
  <si>
    <t>KPOD.01.03-IW.01-8001/24</t>
  </si>
  <si>
    <t>KPOD.01.03-IW.01-7832/24</t>
  </si>
  <si>
    <t>KPOD.01.03-IW.01-7473/24</t>
  </si>
  <si>
    <t>KPOD.01.03-IW.01-7770/24</t>
  </si>
  <si>
    <t>KPOD.01.03-IW.01-7964/24</t>
  </si>
  <si>
    <t>KPOD.01.03-IW.01-7559/24</t>
  </si>
  <si>
    <t>KPOD.01.03-IW.01-7537/24</t>
  </si>
  <si>
    <t>KPOD.01.03-IW.01-7479/24</t>
  </si>
  <si>
    <t>KPOD.01.03-IW.01-7558/24</t>
  </si>
  <si>
    <t>KPOD.01.03-IW.01-7781/24</t>
  </si>
  <si>
    <t>KPOD.01.03-IW.01-8006/24</t>
  </si>
  <si>
    <t>KPOD.01.03-IW.01-8016/24</t>
  </si>
  <si>
    <t>GRZEGORZ KAMIŃSKI ELEMENTSCHOOL OF SNOWBOARD</t>
  </si>
  <si>
    <t>Due Travel Sp. z o.o.</t>
  </si>
  <si>
    <t>SMAKOSZOK ANNA MAMCZURA</t>
  </si>
  <si>
    <t>DRN NIERUCHOMOŚCI TOMASZ KASZA</t>
  </si>
  <si>
    <t>NATALIA PAWĄZKA ANIMACJE</t>
  </si>
  <si>
    <t>Agencja inTurs.net Ireneusz Bogdan</t>
  </si>
  <si>
    <t>K&amp;G GASTRONOMY KAZIMIERZ MADEJA</t>
  </si>
  <si>
    <t>Przedsiębiorstwo Produkcyjno Usługowo - Handlowe '' RO - JO '' Kuś Robert</t>
  </si>
  <si>
    <t>Start Akademia Kamil Moritz</t>
  </si>
  <si>
    <t>S.C. "PROFI" KIDAWA-KAŁKA KATARZYNA, KAŁKA JANUSZ</t>
  </si>
  <si>
    <t>RINDE SPÓŁKA Z OGRANICZONĄODPOWIEDZIALNOŚCIĄ SPÓŁKA KOMANDYTOWA</t>
  </si>
  <si>
    <t>Przedsiębiorstwo Transportowo-Handlowo-Usługowe "AGA" AgnieszkaSpera-Tylkowska</t>
  </si>
  <si>
    <t>O.G.T.J. ALASKA S.C. JAN KUPCZAKKATARZYNA KUPCZAK</t>
  </si>
  <si>
    <t>BikejCafe Ustroń - Zdrowe Wypieki i Kawiarnia dla Każdego Z Dowozem i Zamówieniami Online</t>
  </si>
  <si>
    <t>Mobilne Centrum Atrakcji - rozszerzenie działalności Due Travel Sp. z o.o., o innowacyjne usługi rekreacyjne i eventowe</t>
  </si>
  <si>
    <t>Dywersyfikacja i rozwój działalności opartej na usługach cateringu oraz potraw woparciu o kalendarz sezonowości.</t>
  </si>
  <si>
    <t>Rozwój i dywersyfikacja przedsiębiorstwa poprzez wprowadzenie nowej usługiwynajmu krótkoterminowego sześciu apartamentów w nowo budowanym budynku przy ul. Mikołowskiej 7 w Rybniku w systemie „Sleep and travel on” – tj. nocuji podróżuj dalej.</t>
  </si>
  <si>
    <t>Rozszerzenie i dywersyfikacja działalności NATALIA POWĄZKA ANIMACJE zlokalizowanej w Regionie 4 w województwie śląskim.</t>
  </si>
  <si>
    <t>Poprawa konkurencyjności przedsiębiorstwa K&amp;G Gastronomy poprzez inwestycjew dywersyfikacjeźródeł przychodów</t>
  </si>
  <si>
    <t>Wsparcie rozwoju przedsiębiorstwa Bistro KUSimy realizowanena terenie regionu śląskiego</t>
  </si>
  <si>
    <t>Dywersyfikacja działalności firmy Start Akademia Kamil Moritz mająca na celuzwiększenie odporności na sytuacje kryzysowe</t>
  </si>
  <si>
    <t>Poprawa konkurencyjności S.C. "PROFI" poprzez inwestycje w dywersyfikacjeźródeł przychodów</t>
  </si>
  <si>
    <t>Mobilna, zdrowa oferta DÖNER KEBAP jako odpowiedź na zmiany rynku gastronomicznego</t>
  </si>
  <si>
    <t>Modernizacja Budynku Usługowego i Utworzenie Smażalni Ryb oraz Pola Kempingowego w Regionie 4 województwie Śląskim</t>
  </si>
  <si>
    <t>Rozbudowa istniejącej infrastruktury usług turystycznych oraz wprowadzenienowych usług w regionie Beskidu Żywieckiego, miejscowość Żabnica poprzezplanowaną inwestycję w zakresie uatrakcyjnienia oferty noclegowej, konsumpcyjnej oraz usług turystycznych i rekreacyjnych w celu poprawy konkurencyjności iuodpornienie na sytuacje kryzysowe .</t>
  </si>
  <si>
    <t>KPOD.01.03-IW.01-7733/24</t>
  </si>
  <si>
    <t>TERENOWIEC PRZEMYSŁAW OLCZYK</t>
  </si>
  <si>
    <t>Rozszerzenie działalności firmy TERENOWIEC PRZEMYSŁAW OLCZYK w Opolu
(woj. opolskie) związane z wprowadzeniem nowej oferty dla klientów. - REGION 4.</t>
  </si>
  <si>
    <t>KPOD.01.03-IW.01-7864/24</t>
  </si>
  <si>
    <t>STACJA SCHABOWY PAWEŁ JAWORSKI</t>
  </si>
  <si>
    <t>Dywersyfikacja działalności firmy STACJA SCHABOWY PAWEŁ JAWORSKI w województwie opolskim, przez wprowadzenie nowej oferty gastronomicznej.</t>
  </si>
  <si>
    <t>KPOD.01.03-IW.01-7984/24</t>
  </si>
  <si>
    <t>HOTELE GORZELANNY SPÓŁKA Z
OGRANICZONĄ ODPOWIEDZIALNOŚCIĄ SPÓŁKA KOMANDYTOWA</t>
  </si>
  <si>
    <t>Dywersyfikacja działalności i rozwój usług rekreacyjnych poprzez utworzenie sali
sportowej oraz wprowadzenie wynajmu rowerów elektrycznych w firmie Hotele
Gorzelanny w woj. opolskim - Region 4</t>
  </si>
  <si>
    <t>OPOLSKIE</t>
  </si>
  <si>
    <t>KPOD.01.03-IW.01-7682/24</t>
  </si>
  <si>
    <t>P.H.U "PROEKO PLUS" DARIUSZ DUDZIŃSKI</t>
  </si>
  <si>
    <t>Ekspansja gastronomiczna P.H.U "PROEKO PLUS" Dariusz Dudziński dzięki wprowadzeniu mobilnych usług gastronomicznych oraz wprowadzeniu nowego
menu w działalności firmy w województwie śląskim (region 4) dla zwiększenia odporności na sytuacje kryzysowe.</t>
  </si>
  <si>
    <t>KPOD.01.03-IW.01-7659/24</t>
  </si>
  <si>
    <t>BTS CNC-Technik BEATA SITKO</t>
  </si>
  <si>
    <t>Poszerzenie oferty w Apartamentach Miranda</t>
  </si>
  <si>
    <t>KPOD.01.03-IW.01-7695/24</t>
  </si>
  <si>
    <t>PUH Roman Fuhl</t>
  </si>
  <si>
    <t>Rozszerzenie działalności firmy Przedsiębiorstwo Usługowo Handlowe Roman Fuhl
w regionie 4 – opolskie po przez wdrożenie nowych ofert do usługi restauracyjnej
w postaci organizowania przyjęć weselnych i innych uroczystości zorganizowanych
oraz oferty dla biznesu.</t>
  </si>
  <si>
    <t>KPOD.01.03-IW.01-7521/24</t>
  </si>
  <si>
    <t>PRZEDSIĘBIORSTWO
PRODUKCYJNO-HANDLOWO-USŁUGOWE "IMPED" PIOTR DOSKOCZ</t>
  </si>
  <si>
    <t>Rozwój usług kompleksowych w Hotelu Redos: katering i eventy na nowymmpoziomie</t>
  </si>
  <si>
    <t>KPOD.01.03-IW.01-8146/24</t>
  </si>
  <si>
    <t>Gawlik Jerzy</t>
  </si>
  <si>
    <t>Rozszerzenie i dywersyfikacja restauracji "Victoria" z Łanów w województwie opolskim polegające na utworzeniu zewnętrznej strefy przyjęć "Ogrody Victorii" wraz z innowacyjnymi modułami nowych usług.</t>
  </si>
  <si>
    <t>KPOD.01.03-IW.01-8166/24</t>
  </si>
  <si>
    <t>FELDMAN-RESTAURANTS URSZULA FELDMAN</t>
  </si>
  <si>
    <t>Dywersyfikacja działalności firmy Feldman-Restaurants poprzez wprowadzenie do oferty nowych usług - Region 4 obejmujący województwa łódzkie, opolskie, śląskie,</t>
  </si>
  <si>
    <t>KPOD.01.03-IW.01-7845/24</t>
  </si>
  <si>
    <t>ACTIVSPORT ALICJA KOWALIK</t>
  </si>
  <si>
    <t>Zakup sprzętu do wdrożenia nowych usług w ActivSport Alicja Kowalik w celu umocnienia pozycji rynkowej firmy na wypadek sytuacji kryzysowych.</t>
  </si>
  <si>
    <t>KPOD.01.03-IW.01-8123/24</t>
  </si>
  <si>
    <t>Firma Handlowo Usługowa FLOW Michał Starzyński</t>
  </si>
  <si>
    <t>Rozszerzenie oferty sportowo-rekreacyjnej o nowoczesne technologie edukacyjne w obiekcie Freestyle Park. Region 4, woj. śląskie</t>
  </si>
  <si>
    <t>KPOD.01.03-IW.01-7874/24</t>
  </si>
  <si>
    <t>FOOD CARGO KULESZA SPÓŁKA KOMANDYTOWO-AKCYJNA</t>
  </si>
  <si>
    <t>Inwestycja na terenie województwa Łódzkiego w zwiększenie odporności przedsiębiorstwa na przyszłe możliwe kryzysy pandemiczne lub inne nieoczekiwane sytuacje poprzez rozszerzenie działalności gospodarczej o nową usługę w spółce FOOD CARGO KULESZA SPÓŁKA KOMANDYTOWO-AKCYJNA za sprawą wprowadzenia sieci mobilnych punktów gastronomicznych na drodze do przyciągnięcia nowych klientów i dywersyfikacji działalności.</t>
  </si>
  <si>
    <t>ŁÓDZKIE</t>
  </si>
  <si>
    <t>KPOD.01.03-IW.01-8161/24</t>
  </si>
  <si>
    <t>Cukiernia „Julia” spółka cywilna DanutaKowalczyk, Roman Kowalczyk</t>
  </si>
  <si>
    <t>Wzmocnienie Odporności Przedsiębiorstwa poprzez Dywersyfikację i Innowacyjne Usługi Cateringowe w Województwie Śląskim (Region 4)</t>
  </si>
  <si>
    <t>KPOD.01.03-IW.01-7605/24</t>
  </si>
  <si>
    <t>KRYSTYNA WACHNIK "DUNAJEK"</t>
  </si>
  <si>
    <t>Dywersyfikacja działalności poprzez wprowadzenie oferty kateringu w Regionie 4 w województwie łódzkim</t>
  </si>
  <si>
    <t>KPOD.01.03-IW.01-8135/24</t>
  </si>
  <si>
    <t>BOŻENA SARNIAK "KARCZMA U BORYNY"</t>
  </si>
  <si>
    <t>Dywersyfikacja działalności gospodarczej Karczma u Boryny poprzez  uruchomienie mobilnej placówki gastronomicznej oraz catering (Region 4)</t>
  </si>
  <si>
    <t>KPOD.01.03-IW.01-8067/24</t>
  </si>
  <si>
    <t>EVENTS – PIOTR KOKOCIŃSKI</t>
  </si>
  <si>
    <t>Rozszerzenie i dywersyfikacja działalności turystycznej firmy EVENTS - Piotr Kokociński w miejscowości Pabianice (gmina Pabianice, powiat pabianicki, województwo łódzkie) wraz z wdrożeniem rozwiązań cyfrowych w przedsiębiorstwie.</t>
  </si>
  <si>
    <t>KPOD.01.03-IW.01-7483/24</t>
  </si>
  <si>
    <t>P.H.U. Skorpion Włodzimierz Nowiński</t>
  </si>
  <si>
    <t>Rozszerzenie działalności firmy P.H.U Skorpion Włodzimierz Nowiński dzięki dofinansowaniu w ramach Krajowego Planu Odbudowy i Zwiększania Odporności woj. łódzkiego</t>
  </si>
  <si>
    <t>KPOD.01.03-IW.01-7548/24</t>
  </si>
  <si>
    <t>TAJSKA SPÓŁKA Z OGRANICZONĄ ODPOWIEDZIALNOŚCIĄ KRAKÓW SPÓŁKA KOMANDYTOWA</t>
  </si>
  <si>
    <t>Dywersyfikacja działalności restauracyjnej wnioskodawcy poprzez świadczenie usług krótkotrwałego zakwaterowania, w ramach projektu realizowanego w województwie łódzkim (region 4)</t>
  </si>
  <si>
    <t>KPOD.01.03-IW.01-7485/24</t>
  </si>
  <si>
    <t>TROCHĘ KULTURY SPÓŁKA  Z OGRANICZONĄ ODPOWIEDZIALNOŚCIĄ</t>
  </si>
  <si>
    <t>Dywersyfikacja firmy Trochę Kultury Sp. z o.o. z Piotrkowa Trybunalskiego w województwie łódzkim poprzez stworzenie "Leśnej Ostoi" świadczącej różnorodne usługi zakresu zabiegów relaksacyjnych i rekreacyjnego spędzania czasu mające na celu poprawę samopoczucia swoich klientów.</t>
  </si>
  <si>
    <t>KPOD.01.03-IW.01-8087/24</t>
  </si>
  <si>
    <t>"NO REP" Łukasz Wysocki</t>
  </si>
  <si>
    <t>Inwestycja polegająca na stworzeniu Ośrodka Szkoleniowo Wypoczynkowego w Regionie nr 4, obejmujący województwa łódzkie, opolskie i śląskie.</t>
  </si>
  <si>
    <t>KPOD.01.03-IW.01-7578/24</t>
  </si>
  <si>
    <t>Lu-Trade Lucyna Wieczorek</t>
  </si>
  <si>
    <t>Dywersyfikacja działalności firmy poprzez wprowadzenie nowej usługi w województwie śląskim</t>
  </si>
  <si>
    <t>KPOD.01.03-IW.01-8077/24</t>
  </si>
  <si>
    <t xml:space="preserve">ALEKSANDER ŚWIĘTY FIRMA HANDLOWO-USŁUGOWA "ASEM" </t>
  </si>
  <si>
    <t>Rozwój i dywersyfikacja usług w firmie ALEKSANDER ŚWIĘTY FIRMA HANDLOWOUSŁUGOWA "ASEM" w województwie śląskim - Region 4</t>
  </si>
  <si>
    <t>KPOD.01.03-IW.01-8113/24</t>
  </si>
  <si>
    <t>LUCMAR II USŁUGI GASTRONOMICZNE Adriana Frank</t>
  </si>
  <si>
    <t>Rozszerzenie profilu dotychczasowej działalności przedsiębiorstwa LUCMAR II Usługi gastronomiczne Adriana Frank poprzez inwestycje umożliwiające wdrożenie nowych usług świadczonych w województwie śląskim</t>
  </si>
  <si>
    <t>KPOD.01.03-IW.01-8075/24</t>
  </si>
  <si>
    <t>M.A. Marcin Janiszewski</t>
  </si>
  <si>
    <t>Rozszerzenie i dywersyfikacja działalności restauracji SzAMMa</t>
  </si>
  <si>
    <t>KPOD.01.03-IW.01-8074/24</t>
  </si>
  <si>
    <t xml:space="preserve">Pogoria Residence Spółka Cywilna Agnieszka Borzęcka Barbara Borzęcka </t>
  </si>
  <si>
    <t>"Rozszerzenie działalności hotelu Pogoria Residence poprzez wprowadzenie edukacyjnych zajęć sportowych na nowopowstałym w ramach przedsięwzięcia korcie do padla" woj. śląskie region 4</t>
  </si>
  <si>
    <t>KPOD.01.03-IW.01-7582/24</t>
  </si>
  <si>
    <t>Firma P.H.U. KORDEX Kordeczka Bogusław</t>
  </si>
  <si>
    <t>Firma Kordex dywersyfikuje swoją ofertę o zakwaterowanie krótkoterminowe, wprowadzając eleganckie domki mobilne. W pełni wyposażone, z instalacją fotowoltaiczną, zapewniają komfortowy i ekologiczny nocleg w atrakcyjnych lokalizacjach eventowych, idealny dla uczestników koncertów i festiwali..</t>
  </si>
  <si>
    <t>KPOD.01.03-IW.01-7649/24</t>
  </si>
  <si>
    <t>CONTRA J.P.R. GŁOMB SPÓŁKA JAWNA</t>
  </si>
  <si>
    <t>Dywersyfikacja i rozwój działalności poprzez wprowadzenie nowych usług w postaci otwarcia profesjonalnej kawiarni/ patio oraz wprowadzenia menu sezonowego</t>
  </si>
  <si>
    <t>KPOD.01.03-IW.01-7736/24</t>
  </si>
  <si>
    <t>GOŚCINIEC W RATUSZU MARZANNA JAGŁA</t>
  </si>
  <si>
    <t>Dywersyfikacja działalności Gościńca w Ratuszu pozwalająca na wprowadzenie nowej i ulepszonej usługi, w celu zwiększenia odporności przedsiębiorstwa na sytuacje kryzysowe, realizowana w Regionie 4: województwa  śląskiego</t>
  </si>
  <si>
    <t>KPOD.01.03-IW.01-7961/24</t>
  </si>
  <si>
    <t xml:space="preserve"> RESTAURACJA "WENECJA" S.C. CZOP BARBARA, GRUNER KRYSTYNA, KLENART JAN</t>
  </si>
  <si>
    <t>Dywersyfikacja i rozwój działalności w obszarze cateringu, nowego menu sezonowego oraz podnoszenia standardu restauracji</t>
  </si>
  <si>
    <t>KPOD.01.03-IW.01-7547/24</t>
  </si>
  <si>
    <t>Marcin Wąsik Magnat</t>
  </si>
  <si>
    <t>Dotacja horeca</t>
  </si>
  <si>
    <t>KPOD.01.03-IW.01-7945/24</t>
  </si>
  <si>
    <t xml:space="preserve">JAEKEL-BUD-TECH Gorczowski Sp. k. </t>
  </si>
  <si>
    <t>Nowoczesna i Zrównoważona Przestrzeń Eventowa Hotelu Gorczowski w Chorzowie: Inwestycja w Adaptację Ogrodowej Infrastruktury Eventowo-Konferencyjnej oraz Zieloną i Cyfrową Transformację Przedsiębiorstwa</t>
  </si>
  <si>
    <t>KPOD.01.03-IW.01-7794/24</t>
  </si>
  <si>
    <t>CZARNA PANTERA KANCLERZ SPÓŁKA JAWNA</t>
  </si>
  <si>
    <t>Inwestycje w MŚP w województwie śląskim wzmacniające odporność i konkurencyjność wnioskodawcy oraz gospodarki regionu poprzez wdrożenie nowego produktu: pizzy, usługi pokazów baru molekularnego, usług szkoleniowych oraz kulturalnych.</t>
  </si>
  <si>
    <t xml:space="preserve"> KPOD.01.03-IW.01-8093/24</t>
  </si>
  <si>
    <t>JANECZKA JANINA BIAŁAS SPÓŁKA KOMANDYTOWA</t>
  </si>
  <si>
    <t>Poszerzenie oferty  firmy poprzez wdrożenie nowych linii produktowych drogą do wzmocnienia jej konkurencyjności i zwiększenia odporności na  sytuacje kryzysowe. Inwestycja realizowana na obszarze regionu 4</t>
  </si>
  <si>
    <t>KPOD.01.03-IW.01-7620/24</t>
  </si>
  <si>
    <t>GRONO SPÓŁKA Z OGRANICZONĄ ODPOWIEDZIALNOŚCIĄ SPÓŁKA KOMANDYTOWA</t>
  </si>
  <si>
    <t>Dywersyfikacja i rozszerzenie działalności stacji narciarskiej "Złoty Groń" w Istebnej mające na celu zwiększenie konkurencyjności i odporności na przyszłe kryzysy firmy (Region nr 4, województwo śląskie)</t>
  </si>
  <si>
    <t>KPOD.01.03-IW.01-7481/24</t>
  </si>
  <si>
    <t>Dobre Rzeczy S.C.</t>
  </si>
  <si>
    <t>KRAJOWY PLAN ODBUDOWY I ZWIĘKSZANIA ODPORNOŚCI INWESTYCJE W DYWERSYFIKACJĘ DZIAŁALNOŚCI SEKTORA HORECA – OFERTA DLA PRZEDSIĘBIORCÓW W REGIONIE</t>
  </si>
  <si>
    <t>KPOD.01.03-IW.01-7777/24</t>
  </si>
  <si>
    <t>DANUTA TYC HOTEL - RESTAURACJA "BESKID"</t>
  </si>
  <si>
    <t>Poprawa konkurencyjności Hotelu Beskid poprzez inwestycje w dywersyfikacje źródeł przychodów</t>
  </si>
  <si>
    <t>KPOD.01.03-IW.01-8070/24</t>
  </si>
  <si>
    <t>PRZEDSIĘBIORSTWO PRODUKCYJNO HANDLOWO USŁUGOWE EKSPORT-IMPORT Leokadia Wójcik</t>
  </si>
  <si>
    <t>Zwiększenie odporności przedsiębiorstwa na kryzysy gospodarcze oraz wzmocnienie pozycji konkurencyjnej poprzez wprowadzenie w Regionie 4 w województwie śląskim nowej usługi restauracyjnej skutkujące rozszerzeniem aktualnej działalności w najstarszej restauracji w województwie śląskim.</t>
  </si>
  <si>
    <t>KPOD.01.03-IW.01-7915/24</t>
  </si>
  <si>
    <t>Firma Handlowo-Usługowa "SOLAR" Jacek Zając</t>
  </si>
  <si>
    <t>Implementacja nowoczesnych technologii sportowych w "SOLAR Fitness klub" Region 4 województwo śląskie</t>
  </si>
  <si>
    <t>KPOD.01.03-IW.01-7795/24</t>
  </si>
  <si>
    <t>AS THON SPÓŁKA Z OGRANICZONĄ ODPOWIEDZIALNOŚCIĄ</t>
  </si>
  <si>
    <t>Uodpornienie oraz dywersyfikacja działalności AS THON spółka z o.o. w Chorzowie, poprzez wprowadzenie nowego produktu wędzarniczego i usług cateringowych.</t>
  </si>
  <si>
    <t>KPOD.01.03-IW.01-8096/24</t>
  </si>
  <si>
    <t>KROATYSTKA.EWA KLIMECZEK</t>
  </si>
  <si>
    <t>Dywersyfikacja działalności gospodarczej pn. KROATYSTKA.EWA KLIMECZEK polegająca na wprowadzeniu nowej usługi najmu krótkoterminowego</t>
  </si>
  <si>
    <t>KPOD.01.03-IW.01-8051/24</t>
  </si>
  <si>
    <t>W &amp; W WIOLETTA WITAS</t>
  </si>
  <si>
    <t>Rozszerzenie i dywersyfikacja działalności firmy Familia Catering Wioletty Witaspolegające na uruchomieniu nowej restauracji "Ogrody" w najwyższym i najbardziejprestiżowym budynku KTW w Katowicach, sercu Górnego Śląska.</t>
  </si>
  <si>
    <t>KPOD.01.03-IW.01-8063/24</t>
  </si>
  <si>
    <t>Biuro Podróży "Tęcza" B. Dąbrowska, J.Handzlik Sp. J.</t>
  </si>
  <si>
    <t>Dywersyfikacja oferty Biura Podróży Tęcza poprzez organizację wycieczek i wczasów kempingowych oraz wdrożenie innowacyjnej, turystycznej aplikacji mobilnej</t>
  </si>
  <si>
    <t>KPOD.01.03-IW.01-7857/24</t>
  </si>
  <si>
    <t>FIRMA WIELOBRANŻOWA "GANGES"SPÓŁKA JAWNA MOHAMMED OMARFARUQUE</t>
  </si>
  <si>
    <t>Dywersyfikacja i rozszerzenie dzałalności firmy wielobranżowej "GANGES" celemzwiększenia jej odporności na sytuacje kryzysowe - woj. śląskie, region 4</t>
  </si>
  <si>
    <t>KPOD.01.03-IW.01-8041/24</t>
  </si>
  <si>
    <t>FIT -FOOD' S ANNA SZCZOTKA</t>
  </si>
  <si>
    <t>Dywersyfikacja działalności firmy "FIT -FOOD' S ANNA SZCZOTKA" poprzez utworzenie wypożyczalni rowerów i hulajnóg elektrycznych i specjalnych dla osóbniepełnosprawnych ‘Fit Scooter&amp;Bikes’ wraz z potrzebnym zapleczem na obszarzeRegionu 4 obejmującego województwa łódzkie, opolskie, śląskie”</t>
  </si>
  <si>
    <t>KPOD.01.03-IW.01-8019/24</t>
  </si>
  <si>
    <t>WOCARO WOJCIECH ZAJĄC</t>
  </si>
  <si>
    <t>Inwestycja w rozwój oferty turystycznej firmy Wocaro Wojciech Zając poprzezstworzenie profesjonalnej wypożyczalni rowerów elektrycznych w Piekarach Śląskich w województwie Śląskim, drogą do dywersyfikacji i poszerzenia rynków zbytu,przyciągnięcia nowych klientów i unowocześnienia działalności w odpowiedzi narosnące zainteresowanie ekologicznymi formami turystyki aktywnej oraz wzmocnienia odporności na przyszłe kryzyzy zdrowia publicznego lub inne.</t>
  </si>
  <si>
    <t>KPOD.01.03-IW.01-7727/24</t>
  </si>
  <si>
    <t>Firma "Roma" Roman Marciszewski</t>
  </si>
  <si>
    <t>Dywersyfikacja działalności Firmy Roma Roman Marciszewski o nowy produkt - specjalistyczny catering dietetyczny dla lokalnej społeczności województwaśląskiego oraz zwiększenie odporności przedsiębiorstwa na sytuacje kryzysowe.</t>
  </si>
  <si>
    <t>KPOD.01.03-IW.01-7480/24</t>
  </si>
  <si>
    <t>EC Ewa Cebula</t>
  </si>
  <si>
    <t>Dywersyfikacja działalności przedsiębiorstwa EC Ewa Cebula o nową usługęzwiązaną z rozbudową strefy SPA</t>
  </si>
  <si>
    <t>KPOD.01.03-IW.01-7786/24</t>
  </si>
  <si>
    <t>MARIUSZ POPENDA ZBAR PHU</t>
  </si>
  <si>
    <t>Dywersyfikacja działalności firmy ZBAR w branży Horeca.</t>
  </si>
  <si>
    <t>KPOD.01.03-IW.01-7574/24</t>
  </si>
  <si>
    <t>HOTEL "ADRIA" S.C. Aleksander Paruzel,Dennis Paruzel</t>
  </si>
  <si>
    <t>Dywersyfikacja i rozszerzenie działalności Hotelu - poprzez inwestycje w stworzeniewarunków do świadczenia nowych, alternatywnych usług, mogących zwiększyćodporność Przedsiębiorstwa, na negatywne skutki zewnętrznych zakłóceń gospodarczych i epidemiologicznych. - przedsięwzięcie realizowane w województwieśląskim - region 4.</t>
  </si>
  <si>
    <t>KPOD.01.03-IW.01-8036/24</t>
  </si>
  <si>
    <t>P.H.U. Krzysztof Konior</t>
  </si>
  <si>
    <t>Rozbudowa istniejącej infrastruktury usług turystycznych oraz wprowadzenienowych usług w regionie Beskidu Śląskiego, miejscowość Bystra poprzez inwestycjęw zakresie uatrakcyjnienia oferty noclegowej i gastronomicznej oraz nowych usługturystycznych i rekreacyjnych w celu poprawy konkurencyjności i uodpornienie nasytuacje kryzysowe.</t>
  </si>
  <si>
    <t>KPOD.01.03-IW.01-7607/24</t>
  </si>
  <si>
    <t>Event Grupa Katarzyna Stawowy</t>
  </si>
  <si>
    <t>Wprowadzenie nowej gastonomicznej i eventowej usługi w przedsiębiorstwieEvent Grupa Katarzyna Stawowy w województwie śląskim</t>
  </si>
  <si>
    <t>KPOD.01.03-IW.01-7788/24</t>
  </si>
  <si>
    <t>RESTAURACJA JG JACEK STAJER</t>
  </si>
  <si>
    <t>"Rozbudowa Restauracji JG Jacek Stajer w Katowicach o nowe zaplecze produkcyjne i salę bankietową oraz rozwój usług cateringowych w Regionie 4 - województwa łódzkie, opolskie, śląskie"</t>
  </si>
  <si>
    <t>KPOD.01.03-IW.01-7902/24</t>
  </si>
  <si>
    <t>F.H.P.U. Jarosław Pacławski</t>
  </si>
  <si>
    <t>Dywersyfikacja działalności gospodarczej F.H.P.U. Jarosław Pacławski poprzezwprowadzenie nowych usług w celu zwiększenia odporności firmy na sytuacjekryzysowe -województwo śląskie, region 4.</t>
  </si>
  <si>
    <t>KPOD.01.03-IW.01-8026/24</t>
  </si>
  <si>
    <t>Academy of Hasten SONIA BOCHYŃSKA-KNAPIK</t>
  </si>
  <si>
    <t>Innowacyjny system IT do zintegrowanego zarządzania zajęciami sportowymi: automatyzacja, personalizacja i optymalizacja usług</t>
  </si>
  <si>
    <t>KPOD.01.03-IW.01-7774/24</t>
  </si>
  <si>
    <t>WFS Józef WronaMikro</t>
  </si>
  <si>
    <t>Innowacyjna Automatyzacja i Optymalizacja Procesów Produkcji Żywności w Sektorze HoReCa w województwie Śląskim. REGION 4</t>
  </si>
  <si>
    <t>KPOD.01.03-IW.01-7880/24</t>
  </si>
  <si>
    <t>AGNIESZKA JEZIAK</t>
  </si>
  <si>
    <t>Nowe usługi firmy szansą na wzmocnienie odporności</t>
  </si>
  <si>
    <t>KPOD.01.03-IW.01-7628/24</t>
  </si>
  <si>
    <t>MAREK WOJTALA F. I.W. P.H. U. "INFRA-WINDMILL Energo-eco"</t>
  </si>
  <si>
    <t>INFRA-WINDMILL - otwarcie wypożyczalni sprzętu rekreacyjnego i wodno-sportowego. Region 4 woj. śląskie</t>
  </si>
  <si>
    <t>KPOD.01.03-IW.01-8021/24</t>
  </si>
  <si>
    <t>Zakład Usługowo-Handlowy PELFORTHSEBASTIAN KRUPSKI</t>
  </si>
  <si>
    <t>Przeprowadzenie dywersyfikacji firmy Zakład Usługowo-Handlowy PELFORTH SEBASTIAN KRUPSKI poprzez wprowadzenie całkowicie nowej usługi w celu uodpornienia działalności w sektorze HoReCa na terenie województwa śląskiego</t>
  </si>
  <si>
    <t>KPOD.01.03-IW.01-7538/24</t>
  </si>
  <si>
    <t>Gościniec Białego Orła Łucjan Musioł</t>
  </si>
  <si>
    <t>Wsparcie rozwoju przedsiębiorstwa Gościniec Białego Orła Łucjan Musioł realizowanena terenie regionu śląskiego</t>
  </si>
  <si>
    <t>KPOD.01.03-IW.01-7569/24</t>
  </si>
  <si>
    <t>HOTEL RACIBOR SPÓŁKA Z OGRANICZONĄ ODPOWIEDZIALNOŚCIĄ</t>
  </si>
  <si>
    <t>Rozbudowa oferty Hotelu Racibor o usługi kateringowe i eventowe dla sektorabiznesowego w Raciborzu.</t>
  </si>
  <si>
    <t>KPOD.01.03-IW.01-7549/24</t>
  </si>
  <si>
    <t>GREG SPÓŁKA Z OGRANICZONĄ ODPOWIEDZIALNOŚCIĄ TAWERNA SPÓŁKA KOMANDYTOWA</t>
  </si>
  <si>
    <t xml:space="preserve">ŁÓDZKIE </t>
  </si>
  <si>
    <t>Inwestycja w bazę usługową, podnoszenie kwalifikacji pracowników oraz usługi
doradcze w celu dywersyfikacji działalności restauracyjnej wnioskodawcy poprzez
świadczenie usług krótkotrwałego zakwaterowania, w ramach projektu realizowanego w województwie łódzkim (region 4)</t>
  </si>
  <si>
    <t>KPOD.01.03-IW.01-8155/24</t>
  </si>
  <si>
    <t>"STARA SZKOŁA" SPÓŁKA CYWILNA TOMASZ KOWALSKI I SEWERYN KAMIŃSKI</t>
  </si>
  <si>
    <t>Rozwój zrównoważonych usług HoReCa przez dywersyfikację i rozbudowę infrastruktury w Starej Szkole – Bełchatów woj. łódzkie - Region 4</t>
  </si>
  <si>
    <t>KPOD.01.03-IW.01-8002/24</t>
  </si>
  <si>
    <t>INFO VERITI POLSKA ADAM KNIEWSKI SPÓŁKA JAWNA</t>
  </si>
  <si>
    <t>Dywersyfikacja działalności poprzez zakup przyczep kempingowych w celu zapewnienia nowych miejsc noclegowych dla klientów Parku Sady Klemensa - Region4 obejmujący województwa łódzkie, opolskie, śląskie</t>
  </si>
  <si>
    <t>KPOD.01.03-IW.01-8116/24</t>
  </si>
  <si>
    <t xml:space="preserve">	ONETABLE SPÓŁKA Z OGRANICZONĄ ODPOWIEDZIALNOŚCIĄ</t>
  </si>
  <si>
    <t>Dywersyfikacja przedsiębiorstwa OneTable Sp. z o.o. poprzez dodanie nowej usługipolegającej na wypożyczaniu sprzętów rekreacyjno-sportowych, warsztatów rozwojowych oraz miejsca do jogi - Łódzkie</t>
  </si>
  <si>
    <t>KPOD.01.03-IW.01-6435/24</t>
  </si>
  <si>
    <t>CATERING ALEKSANDRA DROBIK</t>
  </si>
  <si>
    <t>Dywersyfikacja przedsiębiorstwa CATERING Aleksandra Drobik poprzez nowausługę najmu specjalistycznych sprzętów gastronomicznych (Region 4 - śląskie)</t>
  </si>
  <si>
    <t>KPOD.01.03-IW.01-8124/24</t>
  </si>
  <si>
    <t>Zakład Handlowo - Usługowy MODERNA Tadeusz Bombrych</t>
  </si>
  <si>
    <t>Inwestycja na terenie województwa łódzkiego w zwiększenie odporności przedsiębiorstwa oraz rozszerzenie działalności gospodarczej o nowe usługi w Hotelu Dwór Sójki poprzez stworzenie placu zabaw dla dzieci, uruchomieniu pralni na potrzeby klientów hotelu oraz wprowadzeniu nowego zdrowego menu a także inwestycję w nowoczesne oprogramowanie do zarządzania restauracją celem przyciągnięcia nowych klientów.</t>
  </si>
  <si>
    <t>KPOD.01.03-IW.01-8142/24</t>
  </si>
  <si>
    <t>CHATA OPOCZYŃSKA SPÓŁKA Z OGRANICZONĄ ODPOWIEDZIALNOŚCIĄ</t>
  </si>
  <si>
    <t>Dywersyfikacja działalności Chata Opoczyńska Sp. z o.o. poprzez poszerzenie działalności gospodarczej o usługi eventowe (Obszar 4- Śląsk)</t>
  </si>
  <si>
    <t>KPOD.01.03-IW.01-8139/24</t>
  </si>
  <si>
    <t>CARMEN DANCE CENTER SPÓŁKA Z OGRANICZONĄ ODPOWIEDZIALNOŚCIĄ</t>
  </si>
  <si>
    <t>Dywersyfikacja działalności firmy CARMEN DANCE CENTER SPÓŁKA Z OGRANICZONĄ ODPOWIEDZIALNOŚCIĄ poprzez wprowadzenie nowych usług w województwie śląskim - region 4.</t>
  </si>
  <si>
    <t>KPOD.01.03-IW.01-7759/24</t>
  </si>
  <si>
    <t>Atlantis Spółka z ograniczoną
odpowiedzialnością</t>
  </si>
  <si>
    <t xml:space="preserve">ŚLĄSKIE </t>
  </si>
  <si>
    <t>Wzrost konkurencyjności firmy Atlantis Sp. z o. o. w województwie śląskim poprzez zapewnienie usług zakwaterowania krótkoterminowego w apartamencie położonym w Beskidzie Małym</t>
  </si>
  <si>
    <t>KPOD.01.03-IW.01-8167/24</t>
  </si>
  <si>
    <t>FLOATING SZYMON BUJOK</t>
  </si>
  <si>
    <t>Inwestycja na terenie województwa śląskiego (w Regionie 4) w zwiększenie odporności przedsiębiorstwa oraz rozszerzenie działalności gospodarczej FLOATING SZYMON BUJOK o nowe usługi mobilne i stacjonarne z wykorzystaniem lasera medycznego oraz instalację fotowoltaiki, celem poprawy konkurencyjności i przyciągnięcia nowych klientów.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</si>
</sst>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8" x14ac:knownFonts="1"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9"/>
      <color rgb="FF00000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9"/>
      <color theme="1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1">
    <xf numFmtId="0" fontId="0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8">
    <xf numFmtId="0" fontId="0" fillId="0" borderId="0" xfId="0"/>
    <xf numFmtId="0" fontId="17" fillId="0" borderId="2" xfId="0" applyFont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8" fillId="0" borderId="2" xfId="0" applyFont="1" applyBorder="1" applyAlignment="1">
      <alignment horizontal="center" vertical="center"/>
    </xf>
    <xf numFmtId="4" fontId="18" fillId="0" borderId="2" xfId="0" applyNumberFormat="1" applyFont="1" applyBorder="1" applyAlignment="1">
      <alignment horizontal="right" vertical="center"/>
    </xf>
    <xf numFmtId="4" fontId="19" fillId="0" borderId="1" xfId="0" applyNumberFormat="1" applyFont="1" applyBorder="1" applyAlignment="1">
      <alignment horizontal="right" vertical="center"/>
    </xf>
    <xf numFmtId="0" fontId="0" fillId="0" borderId="2" xfId="0" applyBorder="1"/>
    <xf numFmtId="0" fontId="20" fillId="0" borderId="0" xfId="0" applyFont="1"/>
    <xf numFmtId="0" fontId="21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44" fontId="23" fillId="0" borderId="2" xfId="0" applyNumberFormat="1" applyFont="1" applyBorder="1" applyAlignment="1">
      <alignment horizontal="center" vertical="center" wrapText="1"/>
    </xf>
    <xf numFmtId="44" fontId="19" fillId="2" borderId="1" xfId="0" applyNumberFormat="1" applyFont="1" applyFill="1" applyBorder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4" fillId="0" borderId="0" xfId="0" applyFont="1" applyAlignment="1">
      <alignment vertical="top"/>
    </xf>
    <xf numFmtId="44" fontId="21" fillId="0" borderId="2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22" fillId="0" borderId="6" xfId="8" applyFont="1" applyBorder="1" applyAlignment="1">
      <alignment horizontal="center" vertical="center" wrapText="1"/>
    </xf>
    <xf numFmtId="44" fontId="22" fillId="0" borderId="2" xfId="8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44" fontId="21" fillId="0" borderId="2" xfId="0" applyNumberFormat="1" applyFont="1" applyBorder="1" applyAlignment="1">
      <alignment horizontal="right" vertical="center"/>
    </xf>
    <xf numFmtId="44" fontId="21" fillId="0" borderId="2" xfId="0" applyNumberFormat="1" applyFont="1" applyBorder="1" applyAlignment="1">
      <alignment horizontal="center" vertical="center"/>
    </xf>
    <xf numFmtId="0" fontId="17" fillId="0" borderId="2" xfId="9" applyFont="1" applyBorder="1" applyAlignment="1">
      <alignment horizontal="center" vertical="center" wrapText="1"/>
    </xf>
    <xf numFmtId="44" fontId="17" fillId="0" borderId="2" xfId="9" applyNumberFormat="1" applyFont="1" applyBorder="1" applyAlignment="1">
      <alignment horizontal="center" vertical="center" wrapText="1"/>
    </xf>
    <xf numFmtId="0" fontId="27" fillId="4" borderId="2" xfId="9" applyFont="1" applyFill="1" applyBorder="1" applyAlignment="1">
      <alignment horizontal="center" vertical="center" wrapText="1"/>
    </xf>
    <xf numFmtId="0" fontId="27" fillId="0" borderId="2" xfId="9" applyFont="1" applyBorder="1" applyAlignment="1">
      <alignment horizontal="center" wrapText="1"/>
    </xf>
    <xf numFmtId="0" fontId="27" fillId="3" borderId="2" xfId="9" applyFont="1" applyFill="1" applyBorder="1" applyAlignment="1">
      <alignment horizontal="center" vertical="center" wrapText="1"/>
    </xf>
    <xf numFmtId="0" fontId="27" fillId="0" borderId="2" xfId="9" applyFont="1" applyBorder="1" applyAlignment="1">
      <alignment horizontal="center" vertical="center" wrapText="1"/>
    </xf>
    <xf numFmtId="44" fontId="27" fillId="0" borderId="2" xfId="9" applyNumberFormat="1" applyFont="1" applyBorder="1" applyAlignment="1">
      <alignment horizontal="center" vertical="center"/>
    </xf>
    <xf numFmtId="0" fontId="27" fillId="0" borderId="2" xfId="9" applyFont="1" applyBorder="1" applyAlignment="1">
      <alignment horizontal="center" vertical="center"/>
    </xf>
    <xf numFmtId="0" fontId="27" fillId="3" borderId="2" xfId="9" applyFont="1" applyFill="1" applyBorder="1" applyAlignment="1">
      <alignment horizontal="center" wrapText="1"/>
    </xf>
    <xf numFmtId="0" fontId="27" fillId="3" borderId="6" xfId="9" applyFont="1" applyFill="1" applyBorder="1" applyAlignment="1">
      <alignment horizontal="center" vertical="center" wrapText="1"/>
    </xf>
    <xf numFmtId="44" fontId="27" fillId="3" borderId="6" xfId="9" applyNumberFormat="1" applyFont="1" applyFill="1" applyBorder="1" applyAlignment="1">
      <alignment horizontal="center" vertical="center"/>
    </xf>
    <xf numFmtId="0" fontId="27" fillId="4" borderId="6" xfId="9" applyFont="1" applyFill="1" applyBorder="1" applyAlignment="1">
      <alignment horizontal="center" vertical="center" wrapText="1"/>
    </xf>
    <xf numFmtId="0" fontId="27" fillId="3" borderId="2" xfId="9" applyFont="1" applyFill="1" applyBorder="1" applyAlignment="1">
      <alignment horizontal="center" vertical="center"/>
    </xf>
    <xf numFmtId="0" fontId="27" fillId="0" borderId="6" xfId="9" applyFont="1" applyBorder="1" applyAlignment="1">
      <alignment horizontal="center" vertical="center" wrapText="1"/>
    </xf>
    <xf numFmtId="0" fontId="27" fillId="0" borderId="8" xfId="9" applyFont="1" applyBorder="1" applyAlignment="1">
      <alignment horizontal="center" vertical="center" wrapText="1"/>
    </xf>
    <xf numFmtId="0" fontId="27" fillId="0" borderId="8" xfId="9" applyFont="1" applyBorder="1" applyAlignment="1">
      <alignment horizontal="center" vertical="center"/>
    </xf>
    <xf numFmtId="44" fontId="27" fillId="0" borderId="8" xfId="9" applyNumberFormat="1" applyFont="1" applyBorder="1" applyAlignment="1">
      <alignment horizontal="center" vertical="center"/>
    </xf>
    <xf numFmtId="44" fontId="27" fillId="0" borderId="6" xfId="9" applyNumberFormat="1" applyFont="1" applyBorder="1" applyAlignment="1">
      <alignment horizontal="center" vertical="center"/>
    </xf>
    <xf numFmtId="0" fontId="23" fillId="0" borderId="2" xfId="0" applyFont="1" applyBorder="1" applyAlignment="1">
      <alignment horizontal="left" vertical="center" wrapText="1"/>
    </xf>
    <xf numFmtId="0" fontId="22" fillId="0" borderId="2" xfId="10" applyFont="1" applyBorder="1" applyAlignment="1">
      <alignment horizontal="center" vertical="center" wrapText="1"/>
    </xf>
    <xf numFmtId="44" fontId="22" fillId="0" borderId="2" xfId="10" applyNumberFormat="1" applyFont="1" applyBorder="1" applyAlignment="1">
      <alignment horizontal="center" vertical="center" wrapText="1"/>
    </xf>
    <xf numFmtId="4" fontId="25" fillId="0" borderId="7" xfId="0" applyNumberFormat="1" applyFont="1" applyBorder="1" applyAlignment="1">
      <alignment vertical="center"/>
    </xf>
    <xf numFmtId="0" fontId="22" fillId="0" borderId="0" xfId="0" applyFont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4" fontId="25" fillId="0" borderId="2" xfId="0" applyNumberFormat="1" applyFont="1" applyBorder="1" applyAlignment="1">
      <alignment horizontal="center" vertical="center" wrapText="1"/>
    </xf>
    <xf numFmtId="44" fontId="22" fillId="0" borderId="2" xfId="0" applyNumberFormat="1" applyFont="1" applyBorder="1" applyAlignment="1">
      <alignment horizontal="center" vertical="center" wrapText="1"/>
    </xf>
    <xf numFmtId="4" fontId="25" fillId="0" borderId="7" xfId="0" applyNumberFormat="1" applyFont="1" applyBorder="1" applyAlignment="1">
      <alignment vertical="center" wrapText="1"/>
    </xf>
    <xf numFmtId="0" fontId="27" fillId="0" borderId="10" xfId="9" applyFont="1" applyBorder="1" applyAlignment="1">
      <alignment horizontal="center" vertical="center"/>
    </xf>
    <xf numFmtId="0" fontId="27" fillId="0" borderId="10" xfId="9" applyFont="1" applyBorder="1" applyAlignment="1">
      <alignment horizontal="center" wrapText="1"/>
    </xf>
    <xf numFmtId="0" fontId="27" fillId="0" borderId="10" xfId="9" applyFont="1" applyBorder="1" applyAlignment="1">
      <alignment horizontal="center" vertical="center" wrapText="1"/>
    </xf>
    <xf numFmtId="44" fontId="27" fillId="0" borderId="10" xfId="9" applyNumberFormat="1" applyFont="1" applyBorder="1" applyAlignment="1">
      <alignment horizontal="center" vertical="center"/>
    </xf>
    <xf numFmtId="3" fontId="25" fillId="0" borderId="2" xfId="0" applyNumberFormat="1" applyFont="1" applyBorder="1" applyAlignment="1">
      <alignment horizontal="center" vertical="center"/>
    </xf>
    <xf numFmtId="3" fontId="25" fillId="0" borderId="2" xfId="0" applyNumberFormat="1" applyFont="1" applyBorder="1" applyAlignment="1">
      <alignment horizontal="center" vertical="center" wrapText="1"/>
    </xf>
    <xf numFmtId="4" fontId="25" fillId="0" borderId="7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 wrapText="1"/>
    </xf>
    <xf numFmtId="3" fontId="25" fillId="0" borderId="5" xfId="0" applyNumberFormat="1" applyFont="1" applyBorder="1" applyAlignment="1">
      <alignment horizontal="center" vertical="center"/>
    </xf>
    <xf numFmtId="44" fontId="22" fillId="0" borderId="5" xfId="0" applyNumberFormat="1" applyFont="1" applyBorder="1" applyAlignment="1">
      <alignment horizontal="center" vertical="center" wrapText="1"/>
    </xf>
    <xf numFmtId="44" fontId="22" fillId="0" borderId="5" xfId="0" applyNumberFormat="1" applyFont="1" applyBorder="1" applyAlignment="1">
      <alignment horizontal="center" vertical="center"/>
    </xf>
    <xf numFmtId="44" fontId="22" fillId="0" borderId="11" xfId="0" applyNumberFormat="1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 wrapText="1"/>
    </xf>
    <xf numFmtId="3" fontId="25" fillId="0" borderId="9" xfId="0" applyNumberFormat="1" applyFont="1" applyBorder="1" applyAlignment="1">
      <alignment horizontal="center" vertical="center"/>
    </xf>
    <xf numFmtId="44" fontId="22" fillId="0" borderId="9" xfId="0" applyNumberFormat="1" applyFont="1" applyBorder="1" applyAlignment="1">
      <alignment horizontal="center" vertical="center"/>
    </xf>
    <xf numFmtId="44" fontId="0" fillId="0" borderId="0" xfId="0" applyNumberFormat="1"/>
    <xf numFmtId="0" fontId="1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</cellXfs>
  <cellStyles count="11">
    <cellStyle name="Normalny" xfId="0" builtinId="0"/>
    <cellStyle name="Normalny 10" xfId="9" xr:uid="{69BE5F54-5D1A-4379-8BA4-1E147EDF405A}"/>
    <cellStyle name="Normalny 11" xfId="10" xr:uid="{C64E1E00-759A-4A53-9E75-FCE0CA619519}"/>
    <cellStyle name="Normalny 2" xfId="1" xr:uid="{0F0DA088-3422-4BBE-9384-0CE3E3CCF9FB}"/>
    <cellStyle name="Normalny 3" xfId="2" xr:uid="{FBF7CF0B-4256-42BD-B1B1-9699DB335523}"/>
    <cellStyle name="Normalny 4" xfId="3" xr:uid="{56B2E7B5-843F-43A1-B414-021ED7D9F1D6}"/>
    <cellStyle name="Normalny 5" xfId="4" xr:uid="{7E1DEF97-AA52-45EF-A35F-AEBF3742B14C}"/>
    <cellStyle name="Normalny 6" xfId="5" xr:uid="{563CF562-2F33-41D1-BBC9-4750D5360D3C}"/>
    <cellStyle name="Normalny 7" xfId="6" xr:uid="{316805E3-79B2-46DF-8E76-0A36700CAC7A}"/>
    <cellStyle name="Normalny 8" xfId="7" xr:uid="{5B2AD935-9628-405D-8A0C-F62F430883F1}"/>
    <cellStyle name="Normalny 9" xfId="8" xr:uid="{B3BBFFFE-70FE-45BA-BE3C-55584EB625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18"/>
  <sheetViews>
    <sheetView topLeftCell="A37" zoomScaleNormal="100" workbookViewId="0">
      <selection activeCell="G38" sqref="G38:G40"/>
    </sheetView>
  </sheetViews>
  <sheetFormatPr defaultColWidth="8.6640625" defaultRowHeight="14.4" x14ac:dyDescent="0.3"/>
  <cols>
    <col min="1" max="1" width="5.5546875" customWidth="1"/>
    <col min="2" max="2" width="21.6640625" customWidth="1"/>
    <col min="3" max="3" width="18.44140625" style="19" customWidth="1"/>
    <col min="4" max="4" width="18.44140625" customWidth="1"/>
    <col min="5" max="5" width="40.6640625" customWidth="1"/>
    <col min="6" max="6" width="16.88671875" customWidth="1"/>
    <col min="7" max="8" width="15.5546875" customWidth="1"/>
    <col min="9" max="9" width="12.5546875" customWidth="1"/>
    <col min="11" max="12" width="8.6640625" customWidth="1"/>
    <col min="14" max="14" width="19.109375" customWidth="1"/>
    <col min="18" max="18" width="8.6640625" customWidth="1"/>
  </cols>
  <sheetData>
    <row r="1" spans="1:15" x14ac:dyDescent="0.3">
      <c r="A1" t="s">
        <v>0</v>
      </c>
    </row>
    <row r="3" spans="1:15" ht="15.6" x14ac:dyDescent="0.3">
      <c r="A3" s="2" t="s">
        <v>1</v>
      </c>
    </row>
    <row r="4" spans="1:15" ht="15.6" x14ac:dyDescent="0.3">
      <c r="A4" s="3" t="s">
        <v>2</v>
      </c>
    </row>
    <row r="5" spans="1:15" x14ac:dyDescent="0.3">
      <c r="A5" s="4" t="s">
        <v>3</v>
      </c>
    </row>
    <row r="6" spans="1:15" ht="15.6" x14ac:dyDescent="0.3">
      <c r="A6" s="3" t="s">
        <v>4</v>
      </c>
    </row>
    <row r="7" spans="1:15" ht="15.6" x14ac:dyDescent="0.3">
      <c r="A7" s="3" t="s">
        <v>21</v>
      </c>
    </row>
    <row r="9" spans="1:15" ht="34.5" customHeight="1" x14ac:dyDescent="0.3">
      <c r="A9" s="74" t="s">
        <v>5</v>
      </c>
      <c r="B9" s="74"/>
      <c r="C9" s="74"/>
      <c r="D9" s="74"/>
      <c r="E9" s="74"/>
      <c r="F9" s="74"/>
      <c r="G9" s="74"/>
      <c r="H9" s="74"/>
      <c r="I9" s="74"/>
    </row>
    <row r="10" spans="1:15" ht="24.75" customHeight="1" x14ac:dyDescent="0.3">
      <c r="A10" s="74"/>
      <c r="B10" s="74"/>
      <c r="C10" s="74"/>
      <c r="D10" s="74"/>
      <c r="E10" s="74"/>
      <c r="F10" s="74"/>
      <c r="G10" s="74"/>
      <c r="H10" s="74"/>
      <c r="I10" s="74"/>
    </row>
    <row r="11" spans="1:15" ht="24.75" customHeight="1" x14ac:dyDescent="0.3">
      <c r="A11" s="77" t="s">
        <v>6</v>
      </c>
      <c r="B11" s="77"/>
      <c r="C11" s="77"/>
      <c r="D11" s="77"/>
      <c r="E11" s="77"/>
      <c r="F11" s="77"/>
      <c r="G11" s="77"/>
      <c r="H11" s="77"/>
      <c r="I11" s="77"/>
    </row>
    <row r="12" spans="1:15" ht="32.25" customHeight="1" x14ac:dyDescent="0.3">
      <c r="A12" s="75" t="s">
        <v>7</v>
      </c>
      <c r="B12" s="75" t="s">
        <v>8</v>
      </c>
      <c r="C12" s="75" t="s">
        <v>9</v>
      </c>
      <c r="D12" s="75" t="s">
        <v>10</v>
      </c>
      <c r="E12" s="75" t="s">
        <v>11</v>
      </c>
      <c r="F12" s="1" t="s">
        <v>12</v>
      </c>
      <c r="G12" s="1" t="s">
        <v>13</v>
      </c>
      <c r="H12" s="1" t="s">
        <v>14</v>
      </c>
      <c r="I12" s="75" t="s">
        <v>15</v>
      </c>
      <c r="J12" s="14"/>
      <c r="K12" s="14"/>
      <c r="L12" s="14"/>
      <c r="M12" s="14"/>
      <c r="N12" s="14"/>
      <c r="O12" s="14"/>
    </row>
    <row r="13" spans="1:15" x14ac:dyDescent="0.3">
      <c r="A13" s="75"/>
      <c r="B13" s="75"/>
      <c r="C13" s="75"/>
      <c r="D13" s="75"/>
      <c r="E13" s="75"/>
      <c r="F13" s="1" t="s">
        <v>16</v>
      </c>
      <c r="G13" s="1" t="s">
        <v>16</v>
      </c>
      <c r="H13" s="1" t="s">
        <v>16</v>
      </c>
      <c r="I13" s="75"/>
    </row>
    <row r="14" spans="1:15" ht="60" x14ac:dyDescent="0.3">
      <c r="A14" s="1">
        <v>1</v>
      </c>
      <c r="B14" s="45" t="s">
        <v>206</v>
      </c>
      <c r="C14" s="45" t="s">
        <v>207</v>
      </c>
      <c r="D14" s="11" t="s">
        <v>17</v>
      </c>
      <c r="E14" s="45" t="s">
        <v>208</v>
      </c>
      <c r="F14" s="46">
        <v>613947.13</v>
      </c>
      <c r="G14" s="46">
        <v>390312.17</v>
      </c>
      <c r="H14" s="46">
        <v>390312.17</v>
      </c>
      <c r="I14" s="45">
        <v>33</v>
      </c>
    </row>
    <row r="15" spans="1:15" ht="36" x14ac:dyDescent="0.3">
      <c r="A15" s="1">
        <v>2</v>
      </c>
      <c r="B15" s="45" t="s">
        <v>209</v>
      </c>
      <c r="C15" s="45" t="s">
        <v>210</v>
      </c>
      <c r="D15" s="11" t="s">
        <v>17</v>
      </c>
      <c r="E15" s="45" t="s">
        <v>211</v>
      </c>
      <c r="F15" s="46">
        <v>737777.99</v>
      </c>
      <c r="G15" s="46">
        <v>473857.41</v>
      </c>
      <c r="H15" s="46">
        <v>473857.41</v>
      </c>
      <c r="I15" s="45">
        <v>33</v>
      </c>
    </row>
    <row r="16" spans="1:15" ht="48" x14ac:dyDescent="0.3">
      <c r="A16" s="1">
        <v>3</v>
      </c>
      <c r="B16" s="23" t="s">
        <v>22</v>
      </c>
      <c r="C16" s="10" t="s">
        <v>30</v>
      </c>
      <c r="D16" s="11" t="s">
        <v>17</v>
      </c>
      <c r="E16" s="10" t="s">
        <v>38</v>
      </c>
      <c r="F16" s="24">
        <v>314814.81</v>
      </c>
      <c r="G16" s="12">
        <v>176603.43</v>
      </c>
      <c r="H16" s="12">
        <v>176603.43</v>
      </c>
      <c r="I16" s="23">
        <v>32</v>
      </c>
    </row>
    <row r="17" spans="1:12" ht="72" x14ac:dyDescent="0.3">
      <c r="A17" s="1">
        <v>4</v>
      </c>
      <c r="B17" s="23" t="s">
        <v>23</v>
      </c>
      <c r="C17" s="10" t="s">
        <v>31</v>
      </c>
      <c r="D17" s="11" t="s">
        <v>17</v>
      </c>
      <c r="E17" s="10" t="s">
        <v>39</v>
      </c>
      <c r="F17" s="24">
        <v>737805.66</v>
      </c>
      <c r="G17" s="17">
        <v>539857.80000000005</v>
      </c>
      <c r="H17" s="17">
        <v>539857.80000000005</v>
      </c>
      <c r="I17" s="23">
        <v>31</v>
      </c>
    </row>
    <row r="18" spans="1:12" ht="24" x14ac:dyDescent="0.3">
      <c r="A18" s="1">
        <v>5</v>
      </c>
      <c r="B18" s="11" t="s">
        <v>146</v>
      </c>
      <c r="C18" s="11" t="s">
        <v>147</v>
      </c>
      <c r="D18" s="11" t="s">
        <v>17</v>
      </c>
      <c r="E18" s="11" t="s">
        <v>148</v>
      </c>
      <c r="F18" s="12">
        <v>650966</v>
      </c>
      <c r="G18" s="12">
        <v>370415.5</v>
      </c>
      <c r="H18" s="12">
        <v>370415.5</v>
      </c>
      <c r="I18" s="11">
        <v>31</v>
      </c>
    </row>
    <row r="19" spans="1:12" ht="36" x14ac:dyDescent="0.3">
      <c r="A19" s="1">
        <v>6</v>
      </c>
      <c r="B19" s="11" t="s">
        <v>149</v>
      </c>
      <c r="C19" s="11" t="s">
        <v>150</v>
      </c>
      <c r="D19" s="11" t="s">
        <v>17</v>
      </c>
      <c r="E19" s="11" t="s">
        <v>151</v>
      </c>
      <c r="F19" s="12">
        <v>468435.66</v>
      </c>
      <c r="G19" s="12">
        <v>342719.72</v>
      </c>
      <c r="H19" s="12">
        <v>342719.72</v>
      </c>
      <c r="I19" s="11">
        <v>31</v>
      </c>
    </row>
    <row r="20" spans="1:12" ht="60" x14ac:dyDescent="0.3">
      <c r="A20" s="1">
        <v>7</v>
      </c>
      <c r="B20" s="11" t="s">
        <v>152</v>
      </c>
      <c r="C20" s="11" t="s">
        <v>153</v>
      </c>
      <c r="D20" s="11" t="s">
        <v>17</v>
      </c>
      <c r="E20" s="11" t="s">
        <v>154</v>
      </c>
      <c r="F20" s="12">
        <v>646251.25</v>
      </c>
      <c r="G20" s="12">
        <v>473590.98</v>
      </c>
      <c r="H20" s="12">
        <v>473590.98</v>
      </c>
      <c r="I20" s="11">
        <v>30</v>
      </c>
    </row>
    <row r="21" spans="1:12" ht="36" x14ac:dyDescent="0.3">
      <c r="A21" s="1">
        <v>8</v>
      </c>
      <c r="B21" s="23" t="s">
        <v>24</v>
      </c>
      <c r="C21" s="10" t="s">
        <v>32</v>
      </c>
      <c r="D21" s="11" t="s">
        <v>17</v>
      </c>
      <c r="E21" s="10" t="s">
        <v>40</v>
      </c>
      <c r="F21" s="24">
        <v>729439.83</v>
      </c>
      <c r="G21" s="17">
        <v>498154.03</v>
      </c>
      <c r="H21" s="17">
        <v>498154.03</v>
      </c>
      <c r="I21" s="23">
        <v>30</v>
      </c>
    </row>
    <row r="22" spans="1:12" ht="72" x14ac:dyDescent="0.3">
      <c r="A22" s="1">
        <v>9</v>
      </c>
      <c r="B22" s="23" t="s">
        <v>25</v>
      </c>
      <c r="C22" s="10" t="s">
        <v>33</v>
      </c>
      <c r="D22" s="11" t="s">
        <v>17</v>
      </c>
      <c r="E22" s="10" t="s">
        <v>41</v>
      </c>
      <c r="F22" s="24">
        <v>598850</v>
      </c>
      <c r="G22" s="12">
        <v>537930</v>
      </c>
      <c r="H22" s="12">
        <v>537930</v>
      </c>
      <c r="I22" s="23">
        <v>29</v>
      </c>
    </row>
    <row r="23" spans="1:12" ht="24" x14ac:dyDescent="0.3">
      <c r="A23" s="1">
        <v>10</v>
      </c>
      <c r="B23" s="11" t="s">
        <v>155</v>
      </c>
      <c r="C23" s="11" t="s">
        <v>156</v>
      </c>
      <c r="D23" s="11" t="s">
        <v>17</v>
      </c>
      <c r="E23" s="11" t="s">
        <v>157</v>
      </c>
      <c r="F23" s="12">
        <v>736897.33</v>
      </c>
      <c r="G23" s="12">
        <v>539226.9</v>
      </c>
      <c r="H23" s="12">
        <v>539226.9</v>
      </c>
      <c r="I23" s="11">
        <v>29</v>
      </c>
    </row>
    <row r="24" spans="1:12" ht="48" x14ac:dyDescent="0.3">
      <c r="A24" s="1">
        <v>11</v>
      </c>
      <c r="B24" s="11" t="s">
        <v>158</v>
      </c>
      <c r="C24" s="11" t="s">
        <v>159</v>
      </c>
      <c r="D24" s="11" t="s">
        <v>17</v>
      </c>
      <c r="E24" s="11" t="s">
        <v>160</v>
      </c>
      <c r="F24" s="12">
        <v>485930</v>
      </c>
      <c r="G24" s="12">
        <v>331816.8</v>
      </c>
      <c r="H24" s="12">
        <v>331816.8</v>
      </c>
      <c r="I24" s="11">
        <v>28</v>
      </c>
    </row>
    <row r="25" spans="1:12" ht="36.6" x14ac:dyDescent="0.3">
      <c r="A25" s="1">
        <v>12</v>
      </c>
      <c r="B25" s="28" t="s">
        <v>115</v>
      </c>
      <c r="C25" s="29" t="s">
        <v>116</v>
      </c>
      <c r="D25" s="11" t="s">
        <v>17</v>
      </c>
      <c r="E25" s="31" t="s">
        <v>117</v>
      </c>
      <c r="F25" s="32">
        <v>735379.6</v>
      </c>
      <c r="G25" s="32">
        <v>538082.64</v>
      </c>
      <c r="H25" s="32">
        <v>538082.64</v>
      </c>
      <c r="I25" s="30">
        <v>28</v>
      </c>
    </row>
    <row r="26" spans="1:12" ht="48" x14ac:dyDescent="0.3">
      <c r="A26" s="1">
        <v>13</v>
      </c>
      <c r="B26" s="23" t="s">
        <v>26</v>
      </c>
      <c r="C26" s="10" t="s">
        <v>34</v>
      </c>
      <c r="D26" s="11" t="s">
        <v>17</v>
      </c>
      <c r="E26" s="10" t="s">
        <v>42</v>
      </c>
      <c r="F26" s="24">
        <v>542761.81000000006</v>
      </c>
      <c r="G26" s="17">
        <v>397559.66</v>
      </c>
      <c r="H26" s="17">
        <v>397559.66</v>
      </c>
      <c r="I26" s="23">
        <v>27</v>
      </c>
    </row>
    <row r="27" spans="1:12" ht="72" x14ac:dyDescent="0.3">
      <c r="A27" s="1">
        <v>14</v>
      </c>
      <c r="B27" s="23" t="s">
        <v>27</v>
      </c>
      <c r="C27" s="10" t="s">
        <v>35</v>
      </c>
      <c r="D27" s="11" t="s">
        <v>17</v>
      </c>
      <c r="E27" s="10" t="s">
        <v>43</v>
      </c>
      <c r="F27" s="24">
        <v>738000</v>
      </c>
      <c r="G27" s="17">
        <v>540000</v>
      </c>
      <c r="H27" s="17">
        <v>540000</v>
      </c>
      <c r="I27" s="23">
        <v>27</v>
      </c>
      <c r="L27" s="16"/>
    </row>
    <row r="28" spans="1:12" ht="60" x14ac:dyDescent="0.3">
      <c r="A28" s="1">
        <v>15</v>
      </c>
      <c r="B28" s="45" t="s">
        <v>212</v>
      </c>
      <c r="C28" s="45" t="s">
        <v>213</v>
      </c>
      <c r="D28" s="11" t="s">
        <v>17</v>
      </c>
      <c r="E28" s="45" t="s">
        <v>214</v>
      </c>
      <c r="F28" s="46">
        <v>737768.76</v>
      </c>
      <c r="G28" s="46">
        <v>539830.80000000005</v>
      </c>
      <c r="H28" s="46">
        <v>539830.80000000005</v>
      </c>
      <c r="I28" s="45">
        <v>27</v>
      </c>
      <c r="L28" s="16"/>
    </row>
    <row r="29" spans="1:12" ht="72" x14ac:dyDescent="0.3">
      <c r="A29" s="1">
        <v>16</v>
      </c>
      <c r="B29" s="45" t="s">
        <v>215</v>
      </c>
      <c r="C29" s="45" t="s">
        <v>216</v>
      </c>
      <c r="D29" s="11" t="s">
        <v>17</v>
      </c>
      <c r="E29" s="45" t="s">
        <v>217</v>
      </c>
      <c r="F29" s="46">
        <v>600270</v>
      </c>
      <c r="G29" s="46">
        <v>539311.5</v>
      </c>
      <c r="H29" s="46">
        <v>539311.5</v>
      </c>
      <c r="I29" s="45">
        <v>27</v>
      </c>
      <c r="L29" s="16"/>
    </row>
    <row r="30" spans="1:12" ht="120" x14ac:dyDescent="0.3">
      <c r="A30" s="1">
        <v>17</v>
      </c>
      <c r="B30" s="45" t="s">
        <v>218</v>
      </c>
      <c r="C30" s="45" t="s">
        <v>219</v>
      </c>
      <c r="D30" s="11" t="s">
        <v>17</v>
      </c>
      <c r="E30" s="45" t="s">
        <v>220</v>
      </c>
      <c r="F30" s="46">
        <v>737151.3</v>
      </c>
      <c r="G30" s="46">
        <v>509353.57</v>
      </c>
      <c r="H30" s="46">
        <v>509353.57</v>
      </c>
      <c r="I30" s="45">
        <v>26</v>
      </c>
      <c r="L30" s="16"/>
    </row>
    <row r="31" spans="1:12" ht="48" x14ac:dyDescent="0.3">
      <c r="A31" s="1">
        <v>18</v>
      </c>
      <c r="B31" s="23" t="s">
        <v>28</v>
      </c>
      <c r="C31" s="10" t="s">
        <v>36</v>
      </c>
      <c r="D31" s="11" t="s">
        <v>17</v>
      </c>
      <c r="E31" s="10" t="s">
        <v>44</v>
      </c>
      <c r="F31" s="24">
        <v>643312.43999999994</v>
      </c>
      <c r="G31" s="22">
        <v>470716.43</v>
      </c>
      <c r="H31" s="22">
        <v>470716.43</v>
      </c>
      <c r="I31" s="23">
        <v>26</v>
      </c>
      <c r="L31" s="16"/>
    </row>
    <row r="32" spans="1:12" ht="60" x14ac:dyDescent="0.3">
      <c r="A32" s="1">
        <v>19</v>
      </c>
      <c r="B32" s="23" t="s">
        <v>29</v>
      </c>
      <c r="C32" s="10" t="s">
        <v>37</v>
      </c>
      <c r="D32" s="11" t="s">
        <v>17</v>
      </c>
      <c r="E32" s="10" t="s">
        <v>45</v>
      </c>
      <c r="F32" s="24">
        <v>717375.36</v>
      </c>
      <c r="G32" s="22">
        <v>524908.80000000005</v>
      </c>
      <c r="H32" s="22">
        <v>524908.80000000005</v>
      </c>
      <c r="I32" s="23">
        <v>26</v>
      </c>
      <c r="L32" s="16"/>
    </row>
    <row r="33" spans="1:14" ht="84" x14ac:dyDescent="0.3">
      <c r="A33" s="1">
        <v>20</v>
      </c>
      <c r="B33" s="11" t="s">
        <v>161</v>
      </c>
      <c r="C33" s="44" t="s">
        <v>162</v>
      </c>
      <c r="D33" s="11" t="s">
        <v>17</v>
      </c>
      <c r="E33" s="11" t="s">
        <v>163</v>
      </c>
      <c r="F33" s="12">
        <v>738000</v>
      </c>
      <c r="G33" s="12">
        <v>507000</v>
      </c>
      <c r="H33" s="12">
        <v>507000</v>
      </c>
      <c r="I33" s="11">
        <v>25</v>
      </c>
      <c r="L33" s="16"/>
    </row>
    <row r="34" spans="1:14" ht="60" x14ac:dyDescent="0.3">
      <c r="A34" s="1">
        <v>21</v>
      </c>
      <c r="B34" s="45" t="s">
        <v>221</v>
      </c>
      <c r="C34" s="45" t="s">
        <v>222</v>
      </c>
      <c r="D34" s="11" t="s">
        <v>17</v>
      </c>
      <c r="E34" s="45" t="s">
        <v>223</v>
      </c>
      <c r="F34" s="46">
        <v>738000</v>
      </c>
      <c r="G34" s="46">
        <v>540000</v>
      </c>
      <c r="H34" s="46">
        <v>540000</v>
      </c>
      <c r="I34" s="45">
        <v>25</v>
      </c>
      <c r="L34" s="16"/>
    </row>
    <row r="35" spans="1:14" ht="24" x14ac:dyDescent="0.3">
      <c r="A35" s="1">
        <v>22</v>
      </c>
      <c r="B35" s="45" t="s">
        <v>224</v>
      </c>
      <c r="C35" s="45" t="s">
        <v>225</v>
      </c>
      <c r="D35" s="11" t="s">
        <v>17</v>
      </c>
      <c r="E35" s="45" t="s">
        <v>226</v>
      </c>
      <c r="F35" s="46">
        <v>740179.39</v>
      </c>
      <c r="G35" s="46">
        <v>494492.85</v>
      </c>
      <c r="H35" s="46">
        <v>494492.85</v>
      </c>
      <c r="I35" s="45">
        <v>22</v>
      </c>
      <c r="L35" s="16"/>
    </row>
    <row r="36" spans="1:14" ht="24" x14ac:dyDescent="0.3">
      <c r="A36" s="1">
        <v>23</v>
      </c>
      <c r="B36" s="45" t="s">
        <v>227</v>
      </c>
      <c r="C36" s="45" t="s">
        <v>228</v>
      </c>
      <c r="D36" s="11" t="s">
        <v>17</v>
      </c>
      <c r="E36" s="45" t="s">
        <v>229</v>
      </c>
      <c r="F36" s="46">
        <v>727458.9</v>
      </c>
      <c r="G36" s="46">
        <v>532287</v>
      </c>
      <c r="H36" s="46">
        <v>532287</v>
      </c>
      <c r="I36" s="45">
        <v>22</v>
      </c>
      <c r="L36" s="16"/>
    </row>
    <row r="37" spans="1:14" ht="48" x14ac:dyDescent="0.3">
      <c r="A37" s="1">
        <v>24</v>
      </c>
      <c r="B37" s="60" t="s">
        <v>288</v>
      </c>
      <c r="C37" s="49" t="s">
        <v>289</v>
      </c>
      <c r="D37" s="49" t="s">
        <v>17</v>
      </c>
      <c r="E37" s="61" t="s">
        <v>290</v>
      </c>
      <c r="F37" s="51">
        <v>88081</v>
      </c>
      <c r="G37" s="51">
        <v>64444.5</v>
      </c>
      <c r="H37" s="51">
        <v>64444.5</v>
      </c>
      <c r="I37" s="62">
        <v>21</v>
      </c>
      <c r="L37" s="16"/>
    </row>
    <row r="38" spans="1:14" ht="48" x14ac:dyDescent="0.3">
      <c r="A38" s="1">
        <v>25</v>
      </c>
      <c r="B38" s="26" t="s">
        <v>84</v>
      </c>
      <c r="C38" s="26" t="s">
        <v>85</v>
      </c>
      <c r="D38" s="26" t="s">
        <v>93</v>
      </c>
      <c r="E38" s="26" t="s">
        <v>86</v>
      </c>
      <c r="F38" s="27">
        <v>737425.59</v>
      </c>
      <c r="G38" s="27">
        <v>509003.37</v>
      </c>
      <c r="H38" s="27">
        <v>509003.37</v>
      </c>
      <c r="I38" s="26">
        <v>29</v>
      </c>
      <c r="N38" s="27"/>
    </row>
    <row r="39" spans="1:14" ht="36" x14ac:dyDescent="0.3">
      <c r="A39" s="1">
        <v>26</v>
      </c>
      <c r="B39" s="26" t="s">
        <v>87</v>
      </c>
      <c r="C39" s="26" t="s">
        <v>88</v>
      </c>
      <c r="D39" s="26" t="s">
        <v>93</v>
      </c>
      <c r="E39" s="26" t="s">
        <v>89</v>
      </c>
      <c r="F39" s="27">
        <v>727854.71</v>
      </c>
      <c r="G39" s="27">
        <v>532576.62</v>
      </c>
      <c r="H39" s="27">
        <v>532576.62</v>
      </c>
      <c r="I39" s="26">
        <v>25</v>
      </c>
      <c r="N39" s="27"/>
    </row>
    <row r="40" spans="1:14" ht="72" x14ac:dyDescent="0.3">
      <c r="A40" s="1">
        <v>27</v>
      </c>
      <c r="B40" s="26" t="s">
        <v>90</v>
      </c>
      <c r="C40" s="26" t="s">
        <v>91</v>
      </c>
      <c r="D40" s="26" t="s">
        <v>93</v>
      </c>
      <c r="E40" s="26" t="s">
        <v>92</v>
      </c>
      <c r="F40" s="27">
        <v>720534</v>
      </c>
      <c r="G40" s="27">
        <v>527220</v>
      </c>
      <c r="H40" s="27">
        <v>527220</v>
      </c>
      <c r="I40" s="26">
        <v>25</v>
      </c>
      <c r="N40" s="27"/>
    </row>
    <row r="41" spans="1:14" ht="84" x14ac:dyDescent="0.3">
      <c r="A41" s="1">
        <v>28</v>
      </c>
      <c r="B41" s="47" t="s">
        <v>266</v>
      </c>
      <c r="C41" s="48" t="s">
        <v>267</v>
      </c>
      <c r="D41" s="49" t="s">
        <v>268</v>
      </c>
      <c r="E41" s="49" t="s">
        <v>269</v>
      </c>
      <c r="F41" s="51">
        <v>781973.91</v>
      </c>
      <c r="G41" s="51">
        <v>540000</v>
      </c>
      <c r="H41" s="51">
        <v>540000</v>
      </c>
      <c r="I41" s="49">
        <v>29</v>
      </c>
      <c r="N41" s="51">
        <v>540000</v>
      </c>
    </row>
    <row r="42" spans="1:14" ht="48" x14ac:dyDescent="0.3">
      <c r="A42" s="1">
        <v>29</v>
      </c>
      <c r="B42" s="47" t="s">
        <v>270</v>
      </c>
      <c r="C42" s="50" t="s">
        <v>271</v>
      </c>
      <c r="D42" s="49" t="s">
        <v>268</v>
      </c>
      <c r="E42" s="49" t="s">
        <v>272</v>
      </c>
      <c r="F42" s="51">
        <v>562089</v>
      </c>
      <c r="G42" s="51">
        <v>411284.7</v>
      </c>
      <c r="H42" s="51">
        <v>411284.7</v>
      </c>
      <c r="I42" s="49">
        <v>29</v>
      </c>
      <c r="N42" s="51">
        <v>411284.7</v>
      </c>
    </row>
    <row r="43" spans="1:14" ht="108" x14ac:dyDescent="0.3">
      <c r="A43" s="1">
        <v>30</v>
      </c>
      <c r="B43" s="28" t="s">
        <v>118</v>
      </c>
      <c r="C43" s="31" t="s">
        <v>119</v>
      </c>
      <c r="D43" s="33" t="s">
        <v>121</v>
      </c>
      <c r="E43" s="31" t="s">
        <v>120</v>
      </c>
      <c r="F43" s="32">
        <v>750526.87</v>
      </c>
      <c r="G43" s="32">
        <v>509940.01</v>
      </c>
      <c r="H43" s="32">
        <v>509940.01</v>
      </c>
      <c r="I43" s="30">
        <v>28</v>
      </c>
      <c r="N43" s="32">
        <v>509940.01</v>
      </c>
    </row>
    <row r="44" spans="1:14" ht="60" x14ac:dyDescent="0.3">
      <c r="A44" s="1">
        <v>31</v>
      </c>
      <c r="B44" s="52" t="s">
        <v>273</v>
      </c>
      <c r="C44" s="50" t="s">
        <v>274</v>
      </c>
      <c r="D44" s="49" t="s">
        <v>268</v>
      </c>
      <c r="E44" s="49" t="s">
        <v>275</v>
      </c>
      <c r="F44" s="51">
        <v>600982.59</v>
      </c>
      <c r="G44" s="51">
        <v>539759.69999999995</v>
      </c>
      <c r="H44" s="51">
        <v>539759.69999999995</v>
      </c>
      <c r="I44" s="49">
        <v>22</v>
      </c>
      <c r="N44" s="51">
        <v>539759.69999999995</v>
      </c>
    </row>
    <row r="45" spans="1:14" ht="19.5" customHeight="1" x14ac:dyDescent="0.3">
      <c r="A45" s="73" t="s">
        <v>18</v>
      </c>
      <c r="B45" s="73"/>
      <c r="C45" s="73"/>
      <c r="D45" s="73"/>
      <c r="E45" s="73"/>
      <c r="F45" s="13">
        <f>SUM(F14:F44)</f>
        <v>20086240.890000001</v>
      </c>
      <c r="G45" s="13">
        <f>SUM(G14:G44)</f>
        <v>14442256.889999997</v>
      </c>
      <c r="H45" s="13">
        <f>SUM(H14:H44)</f>
        <v>14442256.889999997</v>
      </c>
      <c r="I45" s="8"/>
      <c r="N45" s="72">
        <f>SUM(N41:N44)</f>
        <v>2000984.41</v>
      </c>
    </row>
    <row r="46" spans="1:14" x14ac:dyDescent="0.3">
      <c r="A46" s="76"/>
      <c r="B46" s="76"/>
      <c r="C46" s="76"/>
      <c r="D46" s="76"/>
      <c r="E46" s="76"/>
      <c r="F46" s="76"/>
      <c r="G46" s="76"/>
      <c r="H46" s="76"/>
      <c r="I46" s="76"/>
    </row>
    <row r="47" spans="1:14" ht="27.75" customHeight="1" x14ac:dyDescent="0.3">
      <c r="A47" s="77" t="s">
        <v>19</v>
      </c>
      <c r="B47" s="77"/>
      <c r="C47" s="77"/>
      <c r="D47" s="77"/>
      <c r="E47" s="77"/>
      <c r="F47" s="77"/>
      <c r="G47" s="77"/>
      <c r="H47" s="77"/>
      <c r="I47" s="77"/>
    </row>
    <row r="48" spans="1:14" ht="32.25" customHeight="1" x14ac:dyDescent="0.3">
      <c r="A48" s="75" t="s">
        <v>7</v>
      </c>
      <c r="B48" s="75" t="s">
        <v>8</v>
      </c>
      <c r="C48" s="75" t="s">
        <v>9</v>
      </c>
      <c r="D48" s="75" t="s">
        <v>10</v>
      </c>
      <c r="E48" s="75" t="s">
        <v>11</v>
      </c>
      <c r="F48" s="1" t="s">
        <v>12</v>
      </c>
      <c r="G48" s="1" t="s">
        <v>13</v>
      </c>
      <c r="H48" s="1" t="s">
        <v>14</v>
      </c>
      <c r="I48" s="75" t="s">
        <v>15</v>
      </c>
    </row>
    <row r="49" spans="1:15" ht="15" customHeight="1" x14ac:dyDescent="0.3">
      <c r="A49" s="75"/>
      <c r="B49" s="75"/>
      <c r="C49" s="75"/>
      <c r="D49" s="75"/>
      <c r="E49" s="75"/>
      <c r="F49" s="1" t="s">
        <v>16</v>
      </c>
      <c r="G49" s="1" t="s">
        <v>16</v>
      </c>
      <c r="H49" s="1" t="s">
        <v>16</v>
      </c>
      <c r="I49" s="75"/>
    </row>
    <row r="50" spans="1:15" x14ac:dyDescent="0.3">
      <c r="A50" s="1"/>
      <c r="B50" s="5"/>
      <c r="C50" s="5"/>
      <c r="D50" s="5"/>
      <c r="E50" s="5"/>
      <c r="F50" s="6"/>
      <c r="G50" s="6"/>
      <c r="H50" s="6"/>
      <c r="I50" s="5"/>
    </row>
    <row r="51" spans="1:15" ht="19.5" customHeight="1" x14ac:dyDescent="0.3">
      <c r="A51" s="73" t="s">
        <v>18</v>
      </c>
      <c r="B51" s="73"/>
      <c r="C51" s="73"/>
      <c r="D51" s="73"/>
      <c r="E51" s="73"/>
      <c r="F51" s="7"/>
      <c r="G51" s="7"/>
      <c r="H51" s="7"/>
      <c r="I51" s="8"/>
    </row>
    <row r="52" spans="1:15" x14ac:dyDescent="0.3">
      <c r="A52" s="9"/>
      <c r="B52" s="9"/>
      <c r="C52" s="20"/>
      <c r="D52" s="9"/>
      <c r="E52" s="9"/>
      <c r="F52" s="9"/>
      <c r="G52" s="9"/>
      <c r="H52" s="9"/>
      <c r="I52" s="9"/>
    </row>
    <row r="54" spans="1:15" ht="34.5" customHeight="1" x14ac:dyDescent="0.3">
      <c r="A54" s="74" t="s">
        <v>20</v>
      </c>
      <c r="B54" s="74"/>
      <c r="C54" s="74"/>
      <c r="D54" s="74"/>
      <c r="E54" s="74"/>
      <c r="F54" s="74"/>
      <c r="G54" s="74"/>
      <c r="H54" s="74"/>
      <c r="I54" s="74"/>
    </row>
    <row r="56" spans="1:15" ht="24" customHeight="1" x14ac:dyDescent="0.3">
      <c r="A56" s="75" t="s">
        <v>7</v>
      </c>
      <c r="B56" s="75" t="s">
        <v>8</v>
      </c>
      <c r="C56" s="75" t="s">
        <v>9</v>
      </c>
      <c r="D56" s="75" t="s">
        <v>10</v>
      </c>
      <c r="E56" s="75" t="s">
        <v>11</v>
      </c>
      <c r="F56" s="1" t="s">
        <v>12</v>
      </c>
      <c r="G56" s="1" t="s">
        <v>13</v>
      </c>
      <c r="H56" s="1" t="s">
        <v>14</v>
      </c>
      <c r="I56" s="75" t="s">
        <v>15</v>
      </c>
      <c r="J56" s="15"/>
      <c r="K56" s="15"/>
      <c r="L56" s="15"/>
      <c r="M56" s="15"/>
      <c r="N56" s="15"/>
      <c r="O56" s="15"/>
    </row>
    <row r="57" spans="1:15" x14ac:dyDescent="0.3">
      <c r="A57" s="75"/>
      <c r="B57" s="75"/>
      <c r="C57" s="75"/>
      <c r="D57" s="75"/>
      <c r="E57" s="75"/>
      <c r="F57" s="1" t="s">
        <v>16</v>
      </c>
      <c r="G57" s="1" t="s">
        <v>16</v>
      </c>
      <c r="H57" s="1" t="s">
        <v>16</v>
      </c>
      <c r="I57" s="75"/>
    </row>
    <row r="58" spans="1:15" ht="36" x14ac:dyDescent="0.3">
      <c r="A58" s="1">
        <v>1</v>
      </c>
      <c r="B58" s="10" t="s">
        <v>46</v>
      </c>
      <c r="C58" s="10" t="s">
        <v>59</v>
      </c>
      <c r="D58" s="21" t="s">
        <v>17</v>
      </c>
      <c r="E58" s="10" t="s">
        <v>72</v>
      </c>
      <c r="F58" s="25">
        <v>739642.36</v>
      </c>
      <c r="G58" s="25">
        <v>539007.72</v>
      </c>
      <c r="H58" s="22">
        <v>0</v>
      </c>
      <c r="I58" s="23">
        <v>26</v>
      </c>
    </row>
    <row r="59" spans="1:15" ht="36" x14ac:dyDescent="0.3">
      <c r="A59" s="1">
        <v>2</v>
      </c>
      <c r="B59" s="10" t="s">
        <v>47</v>
      </c>
      <c r="C59" s="10" t="s">
        <v>60</v>
      </c>
      <c r="D59" s="21" t="s">
        <v>17</v>
      </c>
      <c r="E59" s="10" t="s">
        <v>73</v>
      </c>
      <c r="F59" s="25">
        <v>737049.21</v>
      </c>
      <c r="G59" s="25">
        <v>539304.30000000005</v>
      </c>
      <c r="H59" s="22">
        <v>0</v>
      </c>
      <c r="I59" s="23">
        <v>26</v>
      </c>
    </row>
    <row r="60" spans="1:15" ht="48" x14ac:dyDescent="0.3">
      <c r="A60" s="1">
        <v>3</v>
      </c>
      <c r="B60" s="11" t="s">
        <v>164</v>
      </c>
      <c r="C60" s="11" t="s">
        <v>165</v>
      </c>
      <c r="D60" s="11" t="s">
        <v>17</v>
      </c>
      <c r="E60" s="11" t="s">
        <v>166</v>
      </c>
      <c r="F60" s="12">
        <v>737555.6</v>
      </c>
      <c r="G60" s="12">
        <v>539674.82999999996</v>
      </c>
      <c r="H60" s="12">
        <v>0</v>
      </c>
      <c r="I60" s="11">
        <v>25</v>
      </c>
    </row>
    <row r="61" spans="1:15" ht="60" x14ac:dyDescent="0.3">
      <c r="A61" s="1">
        <v>4</v>
      </c>
      <c r="B61" s="11" t="s">
        <v>167</v>
      </c>
      <c r="C61" s="11" t="s">
        <v>168</v>
      </c>
      <c r="D61" s="11" t="s">
        <v>17</v>
      </c>
      <c r="E61" s="11" t="s">
        <v>169</v>
      </c>
      <c r="F61" s="12">
        <v>745236.2</v>
      </c>
      <c r="G61" s="12">
        <v>539851.38</v>
      </c>
      <c r="H61" s="12">
        <v>0</v>
      </c>
      <c r="I61" s="11">
        <v>25</v>
      </c>
    </row>
    <row r="62" spans="1:15" ht="84" x14ac:dyDescent="0.3">
      <c r="A62" s="1">
        <v>5</v>
      </c>
      <c r="B62" s="45" t="s">
        <v>230</v>
      </c>
      <c r="C62" s="45" t="s">
        <v>231</v>
      </c>
      <c r="D62" s="11" t="s">
        <v>17</v>
      </c>
      <c r="E62" s="45" t="s">
        <v>232</v>
      </c>
      <c r="F62" s="46">
        <v>913120</v>
      </c>
      <c r="G62" s="46">
        <v>540000</v>
      </c>
      <c r="H62" s="46">
        <v>0</v>
      </c>
      <c r="I62" s="45">
        <v>25</v>
      </c>
    </row>
    <row r="63" spans="1:15" ht="84" x14ac:dyDescent="0.3">
      <c r="A63" s="1">
        <v>6</v>
      </c>
      <c r="B63" s="45" t="s">
        <v>233</v>
      </c>
      <c r="C63" s="45" t="s">
        <v>234</v>
      </c>
      <c r="D63" s="11" t="s">
        <v>17</v>
      </c>
      <c r="E63" s="45" t="s">
        <v>235</v>
      </c>
      <c r="F63" s="46">
        <v>738000</v>
      </c>
      <c r="G63" s="46">
        <v>540000</v>
      </c>
      <c r="H63" s="46">
        <v>0</v>
      </c>
      <c r="I63" s="45">
        <v>23</v>
      </c>
    </row>
    <row r="64" spans="1:15" ht="48" x14ac:dyDescent="0.3">
      <c r="A64" s="1">
        <v>7</v>
      </c>
      <c r="B64" s="11" t="s">
        <v>170</v>
      </c>
      <c r="C64" s="11" t="s">
        <v>171</v>
      </c>
      <c r="D64" s="11" t="s">
        <v>17</v>
      </c>
      <c r="E64" s="11" t="s">
        <v>172</v>
      </c>
      <c r="F64" s="12">
        <v>750137.9</v>
      </c>
      <c r="G64" s="12">
        <v>496244.28</v>
      </c>
      <c r="H64" s="12">
        <v>0</v>
      </c>
      <c r="I64" s="11">
        <v>23</v>
      </c>
    </row>
    <row r="65" spans="1:13" ht="36" x14ac:dyDescent="0.3">
      <c r="A65" s="1">
        <v>8</v>
      </c>
      <c r="B65" s="45" t="s">
        <v>236</v>
      </c>
      <c r="C65" s="45" t="s">
        <v>237</v>
      </c>
      <c r="D65" s="11" t="s">
        <v>17</v>
      </c>
      <c r="E65" s="45" t="s">
        <v>238</v>
      </c>
      <c r="F65" s="46">
        <v>708960.49</v>
      </c>
      <c r="G65" s="46">
        <v>455348.6</v>
      </c>
      <c r="H65" s="46">
        <v>0</v>
      </c>
      <c r="I65" s="45">
        <v>22</v>
      </c>
    </row>
    <row r="66" spans="1:13" ht="36" x14ac:dyDescent="0.3">
      <c r="A66" s="1">
        <v>9</v>
      </c>
      <c r="B66" s="10" t="s">
        <v>48</v>
      </c>
      <c r="C66" s="10" t="s">
        <v>61</v>
      </c>
      <c r="D66" s="21" t="s">
        <v>17</v>
      </c>
      <c r="E66" s="10" t="s">
        <v>74</v>
      </c>
      <c r="F66" s="25">
        <v>599809.85</v>
      </c>
      <c r="G66" s="25">
        <v>409626.26</v>
      </c>
      <c r="H66" s="22">
        <v>0</v>
      </c>
      <c r="I66" s="23">
        <v>21</v>
      </c>
    </row>
    <row r="67" spans="1:13" ht="48" x14ac:dyDescent="0.3">
      <c r="A67" s="1">
        <v>10</v>
      </c>
      <c r="B67" s="45" t="s">
        <v>239</v>
      </c>
      <c r="C67" s="45" t="s">
        <v>240</v>
      </c>
      <c r="D67" s="21" t="s">
        <v>17</v>
      </c>
      <c r="E67" s="45" t="s">
        <v>241</v>
      </c>
      <c r="F67" s="46">
        <v>661572.81999999995</v>
      </c>
      <c r="G67" s="46">
        <v>484024.09</v>
      </c>
      <c r="H67" s="46">
        <v>0</v>
      </c>
      <c r="I67" s="45">
        <v>20</v>
      </c>
    </row>
    <row r="68" spans="1:13" ht="48" x14ac:dyDescent="0.3">
      <c r="A68" s="1">
        <v>11</v>
      </c>
      <c r="B68" s="45" t="s">
        <v>242</v>
      </c>
      <c r="C68" s="45" t="s">
        <v>243</v>
      </c>
      <c r="D68" s="21" t="s">
        <v>17</v>
      </c>
      <c r="E68" s="45" t="s">
        <v>244</v>
      </c>
      <c r="F68" s="46">
        <v>787070.86</v>
      </c>
      <c r="G68" s="46">
        <v>509997.94</v>
      </c>
      <c r="H68" s="46">
        <v>0</v>
      </c>
      <c r="I68" s="45">
        <v>20</v>
      </c>
    </row>
    <row r="69" spans="1:13" ht="36" x14ac:dyDescent="0.3">
      <c r="A69" s="1">
        <v>12</v>
      </c>
      <c r="B69" s="45" t="s">
        <v>245</v>
      </c>
      <c r="C69" s="45" t="s">
        <v>246</v>
      </c>
      <c r="D69" s="21" t="s">
        <v>17</v>
      </c>
      <c r="E69" s="45" t="s">
        <v>247</v>
      </c>
      <c r="F69" s="46">
        <v>738000</v>
      </c>
      <c r="G69" s="46">
        <v>528000</v>
      </c>
      <c r="H69" s="46">
        <v>0</v>
      </c>
      <c r="I69" s="45">
        <v>19</v>
      </c>
    </row>
    <row r="70" spans="1:13" ht="72" x14ac:dyDescent="0.3">
      <c r="A70" s="1">
        <v>13</v>
      </c>
      <c r="B70" s="10" t="s">
        <v>49</v>
      </c>
      <c r="C70" s="10" t="s">
        <v>62</v>
      </c>
      <c r="D70" s="21" t="s">
        <v>17</v>
      </c>
      <c r="E70" s="10" t="s">
        <v>75</v>
      </c>
      <c r="F70" s="25">
        <v>595946</v>
      </c>
      <c r="G70" s="25">
        <v>536350</v>
      </c>
      <c r="H70" s="12">
        <v>0</v>
      </c>
      <c r="I70" s="23">
        <v>19</v>
      </c>
      <c r="M70" s="18"/>
    </row>
    <row r="71" spans="1:13" ht="36" x14ac:dyDescent="0.3">
      <c r="A71" s="1">
        <v>14</v>
      </c>
      <c r="B71" s="10" t="s">
        <v>50</v>
      </c>
      <c r="C71" s="10" t="s">
        <v>63</v>
      </c>
      <c r="D71" s="21" t="s">
        <v>17</v>
      </c>
      <c r="E71" s="10" t="s">
        <v>76</v>
      </c>
      <c r="F71" s="25">
        <v>447542.84</v>
      </c>
      <c r="G71" s="25">
        <v>305639</v>
      </c>
      <c r="H71" s="12">
        <v>0</v>
      </c>
      <c r="I71" s="23">
        <v>19</v>
      </c>
    </row>
    <row r="72" spans="1:13" ht="72" x14ac:dyDescent="0.3">
      <c r="A72" s="1">
        <v>15</v>
      </c>
      <c r="B72" s="10" t="s">
        <v>51</v>
      </c>
      <c r="C72" s="10" t="s">
        <v>64</v>
      </c>
      <c r="D72" s="21" t="s">
        <v>17</v>
      </c>
      <c r="E72" s="10" t="s">
        <v>39</v>
      </c>
      <c r="F72" s="25">
        <v>737805.66</v>
      </c>
      <c r="G72" s="25">
        <v>539857.80000000005</v>
      </c>
      <c r="H72" s="12">
        <v>0</v>
      </c>
      <c r="I72" s="23">
        <v>18</v>
      </c>
    </row>
    <row r="73" spans="1:13" x14ac:dyDescent="0.3">
      <c r="A73" s="1">
        <v>16</v>
      </c>
      <c r="B73" s="11" t="s">
        <v>173</v>
      </c>
      <c r="C73" s="11" t="s">
        <v>174</v>
      </c>
      <c r="D73" s="11" t="s">
        <v>17</v>
      </c>
      <c r="E73" s="11" t="s">
        <v>175</v>
      </c>
      <c r="F73" s="12">
        <v>380567.54</v>
      </c>
      <c r="G73" s="12">
        <v>317367.53999999998</v>
      </c>
      <c r="H73" s="12">
        <v>0</v>
      </c>
      <c r="I73" s="11">
        <v>18</v>
      </c>
    </row>
    <row r="74" spans="1:13" ht="48" x14ac:dyDescent="0.3">
      <c r="A74" s="1">
        <v>17</v>
      </c>
      <c r="B74" s="11" t="s">
        <v>176</v>
      </c>
      <c r="C74" s="11" t="s">
        <v>177</v>
      </c>
      <c r="D74" s="11" t="s">
        <v>17</v>
      </c>
      <c r="E74" s="11" t="s">
        <v>178</v>
      </c>
      <c r="F74" s="12">
        <v>736977.06</v>
      </c>
      <c r="G74" s="12">
        <v>473992.97</v>
      </c>
      <c r="H74" s="12">
        <v>0</v>
      </c>
      <c r="I74" s="11">
        <v>18</v>
      </c>
    </row>
    <row r="75" spans="1:13" ht="36" x14ac:dyDescent="0.3">
      <c r="A75" s="1">
        <v>18</v>
      </c>
      <c r="B75" s="45" t="s">
        <v>248</v>
      </c>
      <c r="C75" s="45" t="s">
        <v>249</v>
      </c>
      <c r="D75" s="11" t="s">
        <v>17</v>
      </c>
      <c r="E75" s="45" t="s">
        <v>250</v>
      </c>
      <c r="F75" s="46">
        <v>723447.59</v>
      </c>
      <c r="G75" s="46">
        <v>529353.06999999995</v>
      </c>
      <c r="H75" s="46">
        <v>0</v>
      </c>
      <c r="I75" s="45">
        <v>18</v>
      </c>
    </row>
    <row r="76" spans="1:13" ht="48" x14ac:dyDescent="0.3">
      <c r="A76" s="1">
        <v>19</v>
      </c>
      <c r="B76" s="63" t="s">
        <v>291</v>
      </c>
      <c r="C76" s="64" t="s">
        <v>292</v>
      </c>
      <c r="D76" s="63" t="s">
        <v>293</v>
      </c>
      <c r="E76" s="64" t="s">
        <v>294</v>
      </c>
      <c r="F76" s="66">
        <v>584717.97</v>
      </c>
      <c r="G76" s="67">
        <v>431663.4</v>
      </c>
      <c r="H76" s="68">
        <v>0</v>
      </c>
      <c r="I76" s="65">
        <v>18</v>
      </c>
    </row>
    <row r="77" spans="1:13" x14ac:dyDescent="0.3">
      <c r="A77" s="1">
        <v>20</v>
      </c>
      <c r="B77" s="45" t="s">
        <v>251</v>
      </c>
      <c r="C77" s="45" t="s">
        <v>252</v>
      </c>
      <c r="D77" s="11" t="s">
        <v>17</v>
      </c>
      <c r="E77" s="45" t="s">
        <v>253</v>
      </c>
      <c r="F77" s="46">
        <v>737771.98</v>
      </c>
      <c r="G77" s="46">
        <v>539885.18000000005</v>
      </c>
      <c r="H77" s="46">
        <v>0</v>
      </c>
      <c r="I77" s="45">
        <v>18</v>
      </c>
    </row>
    <row r="78" spans="1:13" ht="36" x14ac:dyDescent="0.3">
      <c r="A78" s="1">
        <v>21</v>
      </c>
      <c r="B78" s="45" t="s">
        <v>254</v>
      </c>
      <c r="C78" s="45" t="s">
        <v>255</v>
      </c>
      <c r="D78" s="11" t="s">
        <v>17</v>
      </c>
      <c r="E78" s="45" t="s">
        <v>256</v>
      </c>
      <c r="F78" s="46">
        <v>737680.3</v>
      </c>
      <c r="G78" s="46">
        <v>539829</v>
      </c>
      <c r="H78" s="46">
        <v>0</v>
      </c>
      <c r="I78" s="45">
        <v>17</v>
      </c>
    </row>
    <row r="79" spans="1:13" ht="60" x14ac:dyDescent="0.3">
      <c r="A79" s="1">
        <v>22</v>
      </c>
      <c r="B79" s="11" t="s">
        <v>179</v>
      </c>
      <c r="C79" s="11" t="s">
        <v>180</v>
      </c>
      <c r="D79" s="11" t="s">
        <v>17</v>
      </c>
      <c r="E79" s="11" t="s">
        <v>181</v>
      </c>
      <c r="F79" s="12">
        <v>741935.08</v>
      </c>
      <c r="G79" s="12">
        <v>540000</v>
      </c>
      <c r="H79" s="12">
        <v>0</v>
      </c>
      <c r="I79" s="11">
        <v>18</v>
      </c>
    </row>
    <row r="80" spans="1:13" ht="48" x14ac:dyDescent="0.3">
      <c r="A80" s="1">
        <v>23</v>
      </c>
      <c r="B80" s="11" t="s">
        <v>182</v>
      </c>
      <c r="C80" s="11" t="s">
        <v>183</v>
      </c>
      <c r="D80" s="11" t="s">
        <v>17</v>
      </c>
      <c r="E80" s="11" t="s">
        <v>184</v>
      </c>
      <c r="F80" s="12">
        <v>580088.01</v>
      </c>
      <c r="G80" s="12">
        <v>424454.65</v>
      </c>
      <c r="H80" s="12">
        <v>0</v>
      </c>
      <c r="I80" s="11">
        <v>17</v>
      </c>
    </row>
    <row r="81" spans="1:9" ht="36" x14ac:dyDescent="0.3">
      <c r="A81" s="1">
        <v>24</v>
      </c>
      <c r="B81" s="10" t="s">
        <v>52</v>
      </c>
      <c r="C81" s="10" t="s">
        <v>65</v>
      </c>
      <c r="D81" s="21" t="s">
        <v>17</v>
      </c>
      <c r="E81" s="10" t="s">
        <v>77</v>
      </c>
      <c r="F81" s="25">
        <v>721339.97</v>
      </c>
      <c r="G81" s="25">
        <v>527795.1</v>
      </c>
      <c r="H81" s="22">
        <v>0</v>
      </c>
      <c r="I81" s="23">
        <v>17</v>
      </c>
    </row>
    <row r="82" spans="1:9" ht="60" x14ac:dyDescent="0.3">
      <c r="A82" s="1">
        <v>25</v>
      </c>
      <c r="B82" s="11" t="s">
        <v>185</v>
      </c>
      <c r="C82" s="11" t="s">
        <v>186</v>
      </c>
      <c r="D82" s="11" t="s">
        <v>17</v>
      </c>
      <c r="E82" s="11" t="s">
        <v>187</v>
      </c>
      <c r="F82" s="12">
        <v>808730.12</v>
      </c>
      <c r="G82" s="12">
        <v>540000</v>
      </c>
      <c r="H82" s="12">
        <v>0</v>
      </c>
      <c r="I82" s="11">
        <v>16</v>
      </c>
    </row>
    <row r="83" spans="1:9" ht="48" x14ac:dyDescent="0.3">
      <c r="A83" s="1">
        <v>26</v>
      </c>
      <c r="B83" s="11" t="s">
        <v>188</v>
      </c>
      <c r="C83" s="11" t="s">
        <v>189</v>
      </c>
      <c r="D83" s="11" t="s">
        <v>17</v>
      </c>
      <c r="E83" s="11" t="s">
        <v>190</v>
      </c>
      <c r="F83" s="12">
        <v>599994</v>
      </c>
      <c r="G83" s="12">
        <v>540000</v>
      </c>
      <c r="H83" s="12">
        <v>0</v>
      </c>
      <c r="I83" s="11">
        <v>15</v>
      </c>
    </row>
    <row r="84" spans="1:9" ht="24" x14ac:dyDescent="0.3">
      <c r="A84" s="1">
        <v>27</v>
      </c>
      <c r="B84" s="11" t="s">
        <v>191</v>
      </c>
      <c r="C84" s="11" t="s">
        <v>192</v>
      </c>
      <c r="D84" s="11" t="s">
        <v>17</v>
      </c>
      <c r="E84" s="11" t="s">
        <v>193</v>
      </c>
      <c r="F84" s="12">
        <v>738000.27</v>
      </c>
      <c r="G84" s="12">
        <v>539969.76</v>
      </c>
      <c r="H84" s="12">
        <v>0</v>
      </c>
      <c r="I84" s="11">
        <v>15</v>
      </c>
    </row>
    <row r="85" spans="1:9" ht="72" x14ac:dyDescent="0.3">
      <c r="A85" s="1">
        <v>28</v>
      </c>
      <c r="B85" s="26" t="s">
        <v>94</v>
      </c>
      <c r="C85" s="26" t="s">
        <v>95</v>
      </c>
      <c r="D85" s="21" t="s">
        <v>17</v>
      </c>
      <c r="E85" s="26" t="s">
        <v>96</v>
      </c>
      <c r="F85" s="27">
        <v>546917.85</v>
      </c>
      <c r="G85" s="27">
        <v>492226.07</v>
      </c>
      <c r="H85" s="27">
        <v>0</v>
      </c>
      <c r="I85" s="26">
        <v>15</v>
      </c>
    </row>
    <row r="86" spans="1:9" ht="84" x14ac:dyDescent="0.3">
      <c r="A86" s="1">
        <v>29</v>
      </c>
      <c r="B86" s="63" t="s">
        <v>295</v>
      </c>
      <c r="C86" s="69" t="s">
        <v>296</v>
      </c>
      <c r="D86" s="63" t="s">
        <v>293</v>
      </c>
      <c r="E86" s="69" t="s">
        <v>297</v>
      </c>
      <c r="F86" s="66">
        <v>629263.59</v>
      </c>
      <c r="G86" s="71">
        <v>460436.78</v>
      </c>
      <c r="H86" s="71">
        <v>0</v>
      </c>
      <c r="I86" s="70">
        <v>14</v>
      </c>
    </row>
    <row r="87" spans="1:9" ht="72" x14ac:dyDescent="0.3">
      <c r="A87" s="1">
        <v>30</v>
      </c>
      <c r="B87" s="11" t="s">
        <v>194</v>
      </c>
      <c r="C87" s="11" t="s">
        <v>195</v>
      </c>
      <c r="D87" s="11" t="s">
        <v>17</v>
      </c>
      <c r="E87" s="11" t="s">
        <v>196</v>
      </c>
      <c r="F87" s="12">
        <v>736030.77</v>
      </c>
      <c r="G87" s="12">
        <v>538559.1</v>
      </c>
      <c r="H87" s="12">
        <v>0</v>
      </c>
      <c r="I87" s="11">
        <v>14</v>
      </c>
    </row>
    <row r="88" spans="1:9" ht="36" x14ac:dyDescent="0.3">
      <c r="A88" s="1">
        <v>31</v>
      </c>
      <c r="B88" s="11" t="s">
        <v>197</v>
      </c>
      <c r="C88" s="11" t="s">
        <v>198</v>
      </c>
      <c r="D88" s="11" t="s">
        <v>17</v>
      </c>
      <c r="E88" s="11" t="s">
        <v>199</v>
      </c>
      <c r="F88" s="12">
        <v>737145.88</v>
      </c>
      <c r="G88" s="12">
        <v>539375.04</v>
      </c>
      <c r="H88" s="12">
        <v>0</v>
      </c>
      <c r="I88" s="11">
        <v>13</v>
      </c>
    </row>
    <row r="89" spans="1:9" ht="48" x14ac:dyDescent="0.3">
      <c r="A89" s="1">
        <v>32</v>
      </c>
      <c r="B89" s="10" t="s">
        <v>53</v>
      </c>
      <c r="C89" s="10" t="s">
        <v>66</v>
      </c>
      <c r="D89" s="21" t="s">
        <v>17</v>
      </c>
      <c r="E89" s="10" t="s">
        <v>78</v>
      </c>
      <c r="F89" s="25">
        <v>621847.19999999995</v>
      </c>
      <c r="G89" s="25">
        <v>559662.48</v>
      </c>
      <c r="H89" s="12">
        <v>0</v>
      </c>
      <c r="I89" s="23">
        <v>13</v>
      </c>
    </row>
    <row r="90" spans="1:9" ht="60" x14ac:dyDescent="0.3">
      <c r="A90" s="1">
        <v>33</v>
      </c>
      <c r="B90" s="45" t="s">
        <v>257</v>
      </c>
      <c r="C90" s="45" t="s">
        <v>258</v>
      </c>
      <c r="D90" s="21" t="s">
        <v>17</v>
      </c>
      <c r="E90" s="45" t="s">
        <v>259</v>
      </c>
      <c r="F90" s="46">
        <v>729963.8</v>
      </c>
      <c r="G90" s="46">
        <v>534119.81999999995</v>
      </c>
      <c r="H90" s="46">
        <v>0</v>
      </c>
      <c r="I90" s="45">
        <v>13</v>
      </c>
    </row>
    <row r="91" spans="1:9" ht="48.6" x14ac:dyDescent="0.3">
      <c r="A91" s="1">
        <v>34</v>
      </c>
      <c r="B91" s="30" t="s">
        <v>122</v>
      </c>
      <c r="C91" s="34" t="s">
        <v>123</v>
      </c>
      <c r="D91" s="21" t="s">
        <v>17</v>
      </c>
      <c r="E91" s="35" t="s">
        <v>124</v>
      </c>
      <c r="F91" s="36">
        <v>686895.36</v>
      </c>
      <c r="G91" s="36">
        <v>502606.37</v>
      </c>
      <c r="H91" s="36">
        <v>0</v>
      </c>
      <c r="I91" s="30">
        <v>8</v>
      </c>
    </row>
    <row r="92" spans="1:9" ht="36" x14ac:dyDescent="0.3">
      <c r="A92" s="1">
        <v>35</v>
      </c>
      <c r="B92" s="10" t="s">
        <v>54</v>
      </c>
      <c r="C92" s="10" t="s">
        <v>67</v>
      </c>
      <c r="D92" s="21" t="s">
        <v>17</v>
      </c>
      <c r="E92" s="10" t="s">
        <v>79</v>
      </c>
      <c r="F92" s="25">
        <v>660478.52</v>
      </c>
      <c r="G92" s="25">
        <v>483276.85</v>
      </c>
      <c r="H92" s="12">
        <v>0</v>
      </c>
      <c r="I92" s="23">
        <v>0</v>
      </c>
    </row>
    <row r="93" spans="1:9" ht="36" x14ac:dyDescent="0.3">
      <c r="A93" s="1">
        <v>36</v>
      </c>
      <c r="B93" s="10" t="s">
        <v>55</v>
      </c>
      <c r="C93" s="10" t="s">
        <v>68</v>
      </c>
      <c r="D93" s="21" t="s">
        <v>17</v>
      </c>
      <c r="E93" s="10" t="s">
        <v>80</v>
      </c>
      <c r="F93" s="25">
        <v>661494</v>
      </c>
      <c r="G93" s="25">
        <v>484020</v>
      </c>
      <c r="H93" s="12">
        <v>0</v>
      </c>
      <c r="I93" s="23">
        <v>0</v>
      </c>
    </row>
    <row r="94" spans="1:9" ht="48" x14ac:dyDescent="0.3">
      <c r="A94" s="1">
        <v>37</v>
      </c>
      <c r="B94" s="10" t="s">
        <v>56</v>
      </c>
      <c r="C94" s="10" t="s">
        <v>69</v>
      </c>
      <c r="D94" s="21" t="s">
        <v>17</v>
      </c>
      <c r="E94" s="10" t="s">
        <v>81</v>
      </c>
      <c r="F94" s="25">
        <v>736233.36</v>
      </c>
      <c r="G94" s="25">
        <v>538709.71</v>
      </c>
      <c r="H94" s="22">
        <v>0</v>
      </c>
      <c r="I94" s="23">
        <v>0</v>
      </c>
    </row>
    <row r="95" spans="1:9" ht="60" x14ac:dyDescent="0.3">
      <c r="A95" s="1">
        <v>38</v>
      </c>
      <c r="B95" s="10" t="s">
        <v>57</v>
      </c>
      <c r="C95" s="10" t="s">
        <v>70</v>
      </c>
      <c r="D95" s="21" t="s">
        <v>17</v>
      </c>
      <c r="E95" s="10" t="s">
        <v>82</v>
      </c>
      <c r="F95" s="25">
        <v>907737</v>
      </c>
      <c r="G95" s="25">
        <v>540000</v>
      </c>
      <c r="H95" s="22">
        <v>0</v>
      </c>
      <c r="I95" s="23">
        <v>0</v>
      </c>
    </row>
    <row r="96" spans="1:9" ht="84" x14ac:dyDescent="0.3">
      <c r="A96" s="1">
        <v>39</v>
      </c>
      <c r="B96" s="10" t="s">
        <v>58</v>
      </c>
      <c r="C96" s="10" t="s">
        <v>71</v>
      </c>
      <c r="D96" s="21" t="s">
        <v>17</v>
      </c>
      <c r="E96" s="10" t="s">
        <v>83</v>
      </c>
      <c r="F96" s="25">
        <v>737988.93</v>
      </c>
      <c r="G96" s="25">
        <v>539991.9</v>
      </c>
      <c r="H96" s="22">
        <v>0</v>
      </c>
      <c r="I96" s="23">
        <v>0</v>
      </c>
    </row>
    <row r="97" spans="1:9" ht="24" x14ac:dyDescent="0.3">
      <c r="A97" s="1">
        <v>40</v>
      </c>
      <c r="B97" s="26" t="s">
        <v>97</v>
      </c>
      <c r="C97" s="26" t="s">
        <v>98</v>
      </c>
      <c r="D97" s="21" t="s">
        <v>17</v>
      </c>
      <c r="E97" s="26" t="s">
        <v>99</v>
      </c>
      <c r="F97" s="27">
        <v>443000</v>
      </c>
      <c r="G97" s="27">
        <v>398700</v>
      </c>
      <c r="H97" s="27">
        <v>0</v>
      </c>
      <c r="I97" s="26">
        <v>0</v>
      </c>
    </row>
    <row r="98" spans="1:9" ht="36" x14ac:dyDescent="0.3">
      <c r="A98" s="1">
        <v>41</v>
      </c>
      <c r="B98" s="11" t="s">
        <v>200</v>
      </c>
      <c r="C98" s="11" t="s">
        <v>201</v>
      </c>
      <c r="D98" s="11" t="s">
        <v>17</v>
      </c>
      <c r="E98" s="11" t="s">
        <v>202</v>
      </c>
      <c r="F98" s="12">
        <v>736931.64</v>
      </c>
      <c r="G98" s="12">
        <v>539683.78</v>
      </c>
      <c r="H98" s="12">
        <v>0</v>
      </c>
      <c r="I98" s="11">
        <v>0</v>
      </c>
    </row>
    <row r="99" spans="1:9" ht="36" x14ac:dyDescent="0.3">
      <c r="A99" s="1">
        <v>42</v>
      </c>
      <c r="B99" s="11" t="s">
        <v>203</v>
      </c>
      <c r="C99" s="11" t="s">
        <v>204</v>
      </c>
      <c r="D99" s="11" t="s">
        <v>17</v>
      </c>
      <c r="E99" s="11" t="s">
        <v>205</v>
      </c>
      <c r="F99" s="12">
        <v>119484</v>
      </c>
      <c r="G99" s="12">
        <v>94976.72</v>
      </c>
      <c r="H99" s="12">
        <v>0</v>
      </c>
      <c r="I99" s="11">
        <v>0</v>
      </c>
    </row>
    <row r="100" spans="1:9" ht="36" x14ac:dyDescent="0.3">
      <c r="A100" s="1">
        <v>43</v>
      </c>
      <c r="B100" s="45" t="s">
        <v>260</v>
      </c>
      <c r="C100" s="45" t="s">
        <v>261</v>
      </c>
      <c r="D100" s="11" t="s">
        <v>17</v>
      </c>
      <c r="E100" s="45" t="s">
        <v>262</v>
      </c>
      <c r="F100" s="46">
        <v>695301.6</v>
      </c>
      <c r="G100" s="46">
        <v>560000</v>
      </c>
      <c r="H100" s="46">
        <v>0</v>
      </c>
      <c r="I100" s="45">
        <v>0</v>
      </c>
    </row>
    <row r="101" spans="1:9" ht="36" x14ac:dyDescent="0.3">
      <c r="A101" s="1">
        <v>44</v>
      </c>
      <c r="B101" s="45" t="s">
        <v>263</v>
      </c>
      <c r="C101" s="45" t="s">
        <v>264</v>
      </c>
      <c r="D101" s="11" t="s">
        <v>17</v>
      </c>
      <c r="E101" s="45" t="s">
        <v>265</v>
      </c>
      <c r="F101" s="46">
        <v>737391.41</v>
      </c>
      <c r="G101" s="46">
        <v>539555.22</v>
      </c>
      <c r="H101" s="46">
        <v>0</v>
      </c>
      <c r="I101" s="45">
        <v>0</v>
      </c>
    </row>
    <row r="102" spans="1:9" ht="84" x14ac:dyDescent="0.3">
      <c r="A102" s="1">
        <v>45</v>
      </c>
      <c r="B102" s="26" t="s">
        <v>100</v>
      </c>
      <c r="C102" s="26" t="s">
        <v>101</v>
      </c>
      <c r="D102" s="26" t="s">
        <v>93</v>
      </c>
      <c r="E102" s="26" t="s">
        <v>102</v>
      </c>
      <c r="F102" s="27">
        <v>738000</v>
      </c>
      <c r="G102" s="27">
        <v>540000</v>
      </c>
      <c r="H102" s="27">
        <v>0</v>
      </c>
      <c r="I102" s="26">
        <v>19</v>
      </c>
    </row>
    <row r="103" spans="1:9" ht="48" x14ac:dyDescent="0.3">
      <c r="A103" s="1">
        <v>46</v>
      </c>
      <c r="B103" s="26" t="s">
        <v>103</v>
      </c>
      <c r="C103" s="26" t="s">
        <v>104</v>
      </c>
      <c r="D103" s="26" t="s">
        <v>93</v>
      </c>
      <c r="E103" s="26" t="s">
        <v>105</v>
      </c>
      <c r="F103" s="27">
        <v>331484.45</v>
      </c>
      <c r="G103" s="27">
        <v>242550.03</v>
      </c>
      <c r="H103" s="27">
        <v>0</v>
      </c>
      <c r="I103" s="26">
        <v>16</v>
      </c>
    </row>
    <row r="104" spans="1:9" ht="48" x14ac:dyDescent="0.3">
      <c r="A104" s="1">
        <v>47</v>
      </c>
      <c r="B104" s="26" t="s">
        <v>106</v>
      </c>
      <c r="C104" s="26" t="s">
        <v>107</v>
      </c>
      <c r="D104" s="26" t="s">
        <v>93</v>
      </c>
      <c r="E104" s="26" t="s">
        <v>108</v>
      </c>
      <c r="F104" s="27">
        <v>728524.11</v>
      </c>
      <c r="G104" s="27">
        <v>536947.99</v>
      </c>
      <c r="H104" s="27">
        <v>0</v>
      </c>
      <c r="I104" s="26">
        <v>15</v>
      </c>
    </row>
    <row r="105" spans="1:9" ht="36" x14ac:dyDescent="0.3">
      <c r="A105" s="1">
        <v>48</v>
      </c>
      <c r="B105" s="26" t="s">
        <v>109</v>
      </c>
      <c r="C105" s="26" t="s">
        <v>110</v>
      </c>
      <c r="D105" s="26" t="s">
        <v>93</v>
      </c>
      <c r="E105" s="26" t="s">
        <v>111</v>
      </c>
      <c r="F105" s="27">
        <v>654513.54</v>
      </c>
      <c r="G105" s="27">
        <v>468599.07</v>
      </c>
      <c r="H105" s="27">
        <v>0</v>
      </c>
      <c r="I105" s="26">
        <v>13</v>
      </c>
    </row>
    <row r="106" spans="1:9" ht="36" x14ac:dyDescent="0.3">
      <c r="A106" s="1">
        <v>49</v>
      </c>
      <c r="B106" s="26" t="s">
        <v>112</v>
      </c>
      <c r="C106" s="26" t="s">
        <v>113</v>
      </c>
      <c r="D106" s="26" t="s">
        <v>93</v>
      </c>
      <c r="E106" s="26" t="s">
        <v>114</v>
      </c>
      <c r="F106" s="27">
        <v>310882.5</v>
      </c>
      <c r="G106" s="27">
        <v>227475</v>
      </c>
      <c r="H106" s="27">
        <v>0</v>
      </c>
      <c r="I106" s="26">
        <v>0</v>
      </c>
    </row>
    <row r="107" spans="1:9" ht="48" x14ac:dyDescent="0.3">
      <c r="A107" s="1">
        <v>50</v>
      </c>
      <c r="B107" s="50" t="s">
        <v>276</v>
      </c>
      <c r="C107" s="50" t="s">
        <v>277</v>
      </c>
      <c r="D107" s="49" t="s">
        <v>268</v>
      </c>
      <c r="E107" s="49" t="s">
        <v>278</v>
      </c>
      <c r="F107" s="51">
        <v>673240.75</v>
      </c>
      <c r="G107" s="51">
        <v>392396.97</v>
      </c>
      <c r="H107" s="51">
        <v>0</v>
      </c>
      <c r="I107" s="58">
        <v>22</v>
      </c>
    </row>
    <row r="108" spans="1:9" ht="36" x14ac:dyDescent="0.3">
      <c r="A108" s="1">
        <v>51</v>
      </c>
      <c r="B108" s="50" t="s">
        <v>279</v>
      </c>
      <c r="C108" s="50" t="s">
        <v>280</v>
      </c>
      <c r="D108" s="49" t="s">
        <v>268</v>
      </c>
      <c r="E108" s="49" t="s">
        <v>281</v>
      </c>
      <c r="F108" s="51">
        <v>436495</v>
      </c>
      <c r="G108" s="51">
        <v>319351.09999999998</v>
      </c>
      <c r="H108" s="51">
        <v>0</v>
      </c>
      <c r="I108" s="58">
        <v>20</v>
      </c>
    </row>
    <row r="109" spans="1:9" ht="108" x14ac:dyDescent="0.3">
      <c r="A109" s="1">
        <v>52</v>
      </c>
      <c r="B109" s="50" t="s">
        <v>282</v>
      </c>
      <c r="C109" s="50" t="s">
        <v>283</v>
      </c>
      <c r="D109" s="49" t="s">
        <v>268</v>
      </c>
      <c r="E109" s="49" t="s">
        <v>284</v>
      </c>
      <c r="F109" s="51">
        <v>738000</v>
      </c>
      <c r="G109" s="51">
        <v>509940</v>
      </c>
      <c r="H109" s="51">
        <v>0</v>
      </c>
      <c r="I109" s="58">
        <v>15</v>
      </c>
    </row>
    <row r="110" spans="1:9" ht="24.6" x14ac:dyDescent="0.3">
      <c r="A110" s="1">
        <v>53</v>
      </c>
      <c r="B110" s="53" t="s">
        <v>125</v>
      </c>
      <c r="C110" s="54" t="s">
        <v>126</v>
      </c>
      <c r="D110" s="53" t="s">
        <v>121</v>
      </c>
      <c r="E110" s="55" t="s">
        <v>127</v>
      </c>
      <c r="F110" s="56">
        <v>358706.43</v>
      </c>
      <c r="G110" s="56">
        <v>259552</v>
      </c>
      <c r="H110" s="56">
        <v>0</v>
      </c>
      <c r="I110" s="35">
        <v>15</v>
      </c>
    </row>
    <row r="111" spans="1:9" ht="36" x14ac:dyDescent="0.3">
      <c r="A111" s="1">
        <v>54</v>
      </c>
      <c r="B111" s="28" t="s">
        <v>128</v>
      </c>
      <c r="C111" s="29" t="s">
        <v>129</v>
      </c>
      <c r="D111" s="41" t="s">
        <v>121</v>
      </c>
      <c r="E111" s="31" t="s">
        <v>130</v>
      </c>
      <c r="F111" s="32">
        <v>121658.07</v>
      </c>
      <c r="G111" s="32">
        <v>69137.429999999993</v>
      </c>
      <c r="H111" s="32">
        <v>0</v>
      </c>
      <c r="I111" s="30">
        <v>15</v>
      </c>
    </row>
    <row r="112" spans="1:9" ht="36" x14ac:dyDescent="0.3">
      <c r="A112" s="1">
        <v>55</v>
      </c>
      <c r="B112" s="59" t="s">
        <v>285</v>
      </c>
      <c r="C112" s="50" t="s">
        <v>286</v>
      </c>
      <c r="D112" s="49" t="s">
        <v>268</v>
      </c>
      <c r="E112" s="49" t="s">
        <v>287</v>
      </c>
      <c r="F112" s="51">
        <v>735102.98</v>
      </c>
      <c r="G112" s="51">
        <v>537282.62</v>
      </c>
      <c r="H112" s="51">
        <v>0</v>
      </c>
      <c r="I112" s="57">
        <v>14</v>
      </c>
    </row>
    <row r="113" spans="1:9" ht="60" x14ac:dyDescent="0.3">
      <c r="A113" s="1">
        <v>56</v>
      </c>
      <c r="B113" s="37" t="s">
        <v>131</v>
      </c>
      <c r="C113" s="39" t="s">
        <v>132</v>
      </c>
      <c r="D113" s="41" t="s">
        <v>121</v>
      </c>
      <c r="E113" s="39" t="s">
        <v>133</v>
      </c>
      <c r="F113" s="43">
        <v>353227.9</v>
      </c>
      <c r="G113" s="43">
        <v>258552</v>
      </c>
      <c r="H113" s="43">
        <v>0</v>
      </c>
      <c r="I113" s="30">
        <v>13</v>
      </c>
    </row>
    <row r="114" spans="1:9" ht="48" x14ac:dyDescent="0.3">
      <c r="A114" s="1">
        <v>57</v>
      </c>
      <c r="B114" s="41" t="s">
        <v>134</v>
      </c>
      <c r="C114" s="40" t="s">
        <v>135</v>
      </c>
      <c r="D114" s="41" t="s">
        <v>121</v>
      </c>
      <c r="E114" s="40" t="s">
        <v>136</v>
      </c>
      <c r="F114" s="42">
        <v>600925.76</v>
      </c>
      <c r="G114" s="42">
        <v>443999.99</v>
      </c>
      <c r="H114" s="42">
        <v>0</v>
      </c>
      <c r="I114" s="38">
        <v>11</v>
      </c>
    </row>
    <row r="115" spans="1:9" ht="60" x14ac:dyDescent="0.3">
      <c r="A115" s="1">
        <v>58</v>
      </c>
      <c r="B115" s="41" t="s">
        <v>137</v>
      </c>
      <c r="C115" s="40" t="s">
        <v>138</v>
      </c>
      <c r="D115" s="41" t="s">
        <v>121</v>
      </c>
      <c r="E115" s="40" t="s">
        <v>139</v>
      </c>
      <c r="F115" s="42">
        <v>781973.91</v>
      </c>
      <c r="G115" s="42">
        <v>540000</v>
      </c>
      <c r="H115" s="42">
        <v>0</v>
      </c>
      <c r="I115" s="30">
        <v>11</v>
      </c>
    </row>
    <row r="116" spans="1:9" ht="72" x14ac:dyDescent="0.3">
      <c r="A116" s="1">
        <v>59</v>
      </c>
      <c r="B116" s="41" t="s">
        <v>140</v>
      </c>
      <c r="C116" s="40" t="s">
        <v>141</v>
      </c>
      <c r="D116" s="41" t="s">
        <v>121</v>
      </c>
      <c r="E116" s="40" t="s">
        <v>142</v>
      </c>
      <c r="F116" s="42">
        <v>702540.67</v>
      </c>
      <c r="G116" s="42">
        <v>514055.14</v>
      </c>
      <c r="H116" s="42">
        <v>0</v>
      </c>
      <c r="I116" s="30">
        <v>10</v>
      </c>
    </row>
    <row r="117" spans="1:9" ht="36" x14ac:dyDescent="0.3">
      <c r="A117" s="1">
        <v>60</v>
      </c>
      <c r="B117" s="28" t="s">
        <v>143</v>
      </c>
      <c r="C117" s="31" t="s">
        <v>144</v>
      </c>
      <c r="D117" s="41" t="s">
        <v>121</v>
      </c>
      <c r="E117" s="31" t="s">
        <v>145</v>
      </c>
      <c r="F117" s="32">
        <v>724972.27</v>
      </c>
      <c r="G117" s="32">
        <v>530467.54</v>
      </c>
      <c r="H117" s="32">
        <v>0</v>
      </c>
      <c r="I117" s="30">
        <v>0</v>
      </c>
    </row>
    <row r="118" spans="1:9" ht="14.25" customHeight="1" x14ac:dyDescent="0.3">
      <c r="A118" s="73" t="s">
        <v>18</v>
      </c>
      <c r="B118" s="73"/>
      <c r="C118" s="73"/>
      <c r="D118" s="73"/>
      <c r="E118" s="73"/>
      <c r="F118" s="13">
        <f>SUM(F58:F117)</f>
        <v>38843052.929999992</v>
      </c>
      <c r="G118" s="13">
        <f>SUM(G58:G117)</f>
        <v>28183443.59</v>
      </c>
      <c r="H118" s="13">
        <v>0</v>
      </c>
      <c r="I118" s="8"/>
    </row>
  </sheetData>
  <mergeCells count="27">
    <mergeCell ref="A9:I9"/>
    <mergeCell ref="A10:I10"/>
    <mergeCell ref="A11:I11"/>
    <mergeCell ref="A12:A13"/>
    <mergeCell ref="B12:B13"/>
    <mergeCell ref="C12:C13"/>
    <mergeCell ref="D12:D13"/>
    <mergeCell ref="E12:E13"/>
    <mergeCell ref="I12:I13"/>
    <mergeCell ref="A45:E45"/>
    <mergeCell ref="A46:I46"/>
    <mergeCell ref="A47:I47"/>
    <mergeCell ref="A48:A49"/>
    <mergeCell ref="B48:B49"/>
    <mergeCell ref="C48:C49"/>
    <mergeCell ref="D48:D49"/>
    <mergeCell ref="E48:E49"/>
    <mergeCell ref="I48:I49"/>
    <mergeCell ref="A118:E118"/>
    <mergeCell ref="A51:E51"/>
    <mergeCell ref="A54:I54"/>
    <mergeCell ref="A56:A57"/>
    <mergeCell ref="B56:B57"/>
    <mergeCell ref="C56:C57"/>
    <mergeCell ref="D56:D57"/>
    <mergeCell ref="E56:E57"/>
    <mergeCell ref="I56:I57"/>
  </mergeCells>
  <pageMargins left="0.70833333333333304" right="0.70833333333333304" top="0.74861111111111101" bottom="0.74791666666666701" header="0.31527777777777799" footer="0.511811023622047"/>
  <pageSetup paperSize="9" scale="75" fitToHeight="0" orientation="landscape" verticalDpi="300" r:id="rId1"/>
  <headerFooter>
    <oddHeader>&amp;LZ8A-PR-KPO-01&amp;RStrona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DD490-A24F-4953-AE02-14413F5CCBDC}">
  <dimension ref="D1:D4"/>
  <sheetViews>
    <sheetView tabSelected="1" workbookViewId="0">
      <selection activeCell="D4" sqref="D1:D4"/>
    </sheetView>
  </sheetViews>
  <sheetFormatPr defaultRowHeight="14.4" x14ac:dyDescent="0.3"/>
  <cols>
    <col min="4" max="4" width="14.44140625" customWidth="1"/>
  </cols>
  <sheetData>
    <row r="1" spans="4:4" x14ac:dyDescent="0.3">
      <c r="D1" s="27">
        <v>509003.37</v>
      </c>
    </row>
    <row r="2" spans="4:4" x14ac:dyDescent="0.3">
      <c r="D2" s="27">
        <v>532576.62</v>
      </c>
    </row>
    <row r="3" spans="4:4" x14ac:dyDescent="0.3">
      <c r="D3" s="27">
        <v>527220</v>
      </c>
    </row>
    <row r="4" spans="4:4" x14ac:dyDescent="0.3">
      <c r="D4" s="72">
        <f>SUM(D1:D3)</f>
        <v>1568799.99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Razem</vt:lpstr>
      <vt:lpstr>Arkusz1</vt:lpstr>
      <vt:lpstr>Razem!Obszar_wydruku</vt:lpstr>
      <vt:lpstr>Razem!Tytuły_wydruku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Z8.1-PR-KPO-01</dc:title>
  <dc:subject/>
  <dc:creator>Gawrońska Monika</dc:creator>
  <cp:keywords>PARP PL</cp:keywords>
  <dc:description/>
  <cp:lastModifiedBy>Paulina Daczkowska</cp:lastModifiedBy>
  <cp:revision>0</cp:revision>
  <cp:lastPrinted>2024-09-25T11:51:08Z</cp:lastPrinted>
  <dcterms:created xsi:type="dcterms:W3CDTF">2015-10-07T14:09:55Z</dcterms:created>
  <dcterms:modified xsi:type="dcterms:W3CDTF">2024-11-21T11:33:05Z</dcterms:modified>
  <cp:category/>
  <cp:contentStatus/>
</cp:coreProperties>
</file>